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109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<sst xmlns="http://schemas.openxmlformats.org/spreadsheetml/2006/main" count="250" uniqueCount="121">
  <si>
    <t>Název</t>
  </si>
  <si>
    <t>url</t>
  </si>
  <si>
    <t>Aktuálnost</t>
  </si>
  <si>
    <t>Poč. obyv.</t>
  </si>
  <si>
    <t>x</t>
  </si>
  <si>
    <t>22433x</t>
  </si>
  <si>
    <t>29228x</t>
  </si>
  <si>
    <t>24171x</t>
  </si>
  <si>
    <t>315442x</t>
  </si>
  <si>
    <t>61145x</t>
  </si>
  <si>
    <t>80581x</t>
  </si>
  <si>
    <t>28983x</t>
  </si>
  <si>
    <t>16876x</t>
  </si>
  <si>
    <t>27254x</t>
  </si>
  <si>
    <t>19547x</t>
  </si>
  <si>
    <t>15074x</t>
  </si>
  <si>
    <t>3650x</t>
  </si>
  <si>
    <t>160x</t>
  </si>
  <si>
    <t>1900x</t>
  </si>
  <si>
    <t>23653x</t>
  </si>
  <si>
    <t>Obsah</t>
  </si>
  <si>
    <t>Design</t>
  </si>
  <si>
    <t>Poslání</t>
  </si>
  <si>
    <t>Přístupnost</t>
  </si>
  <si>
    <t>Koncepce</t>
  </si>
  <si>
    <t>Součet</t>
  </si>
  <si>
    <t>Web 2.0</t>
  </si>
  <si>
    <t>http://www.rokycany.cz/knihovna.asp?p1=911</t>
  </si>
  <si>
    <t>http://www.knir.cz</t>
  </si>
  <si>
    <t>http://www.svkos.cz</t>
  </si>
  <si>
    <t>http://www.knihovnatesin.cz</t>
  </si>
  <si>
    <t>http://www.knihovna-litvinov.cz</t>
  </si>
  <si>
    <t>http://www.knihovna-radotin.cz</t>
  </si>
  <si>
    <t>http://www.knihovnazn.cz/</t>
  </si>
  <si>
    <t>Knihovna Antonína Švehly</t>
  </si>
  <si>
    <t>http://www.knihovnasvehly.cz</t>
  </si>
  <si>
    <t>Knihovna Eduarda Petišky</t>
  </si>
  <si>
    <t>http://www.knihovna.brandysnl.cz</t>
  </si>
  <si>
    <t>Knihovna Chrášťany</t>
  </si>
  <si>
    <t>www.knihovnachra.estranky.cz/</t>
  </si>
  <si>
    <t>Knihovna města Olomouce, příspěvková organizace</t>
  </si>
  <si>
    <t>http://www.kmol.cz</t>
  </si>
  <si>
    <t>Krajská knihovna Karlovy Vary</t>
  </si>
  <si>
    <t>http://www.knihovnakv.cz</t>
  </si>
  <si>
    <t>Masarykova veřejná knihovna Vsetín</t>
  </si>
  <si>
    <t>http://www.mvk.cz</t>
  </si>
  <si>
    <t>Město Petřvald - knihovna</t>
  </si>
  <si>
    <t>http://petrvald.knihovna.cz/</t>
  </si>
  <si>
    <t>Městská knihovna Antonína Marka Turnov</t>
  </si>
  <si>
    <t>http://www.knihovnicek.cz</t>
  </si>
  <si>
    <t>Městská knihovna Blansko</t>
  </si>
  <si>
    <t>http://www.knihovnablansko.cz/</t>
  </si>
  <si>
    <t>Městská knihovna Česká Lípa</t>
  </si>
  <si>
    <t>http://www.knihovna-cl.cz/</t>
  </si>
  <si>
    <t>Městská knihovna Česká Třebová</t>
  </si>
  <si>
    <t>http://www.moderniknihovna.cz</t>
  </si>
  <si>
    <t xml:space="preserve">Městská knihovna Český Těšín </t>
  </si>
  <si>
    <t>Městská knihovna Děčín</t>
  </si>
  <si>
    <t>http://www.dcknihovna.cz/</t>
  </si>
  <si>
    <t>Městská knihovna Dobříš</t>
  </si>
  <si>
    <t>http://www.knihovnadobris.cz/</t>
  </si>
  <si>
    <t>Městská knihovna Frenštát pod Radhoštěm</t>
  </si>
  <si>
    <t>http://www.knihovnafrenstat.cz/</t>
  </si>
  <si>
    <t>Městská knihovna Chrudim</t>
  </si>
  <si>
    <t>http://www.knihovna-cr.cz</t>
  </si>
  <si>
    <t>Městská knihovna Jevíčko</t>
  </si>
  <si>
    <t>http://www.knihovna-jevicko.cz/</t>
  </si>
  <si>
    <t>Městská knihovna Klimkovice</t>
  </si>
  <si>
    <t>http://www.klimkovice.knihovna.cz</t>
  </si>
  <si>
    <t>Městská knihovna Kyjov, příspěvková organizace města Kyjova</t>
  </si>
  <si>
    <t>http://www.knihovna-kyjov.cz</t>
  </si>
  <si>
    <t>Městská knihovna Litvínov</t>
  </si>
  <si>
    <t>Městská knihovna Otrokovice</t>
  </si>
  <si>
    <t>http://knihovna.otrokovice.cz/</t>
  </si>
  <si>
    <t>Městská knihovna Rokycany</t>
  </si>
  <si>
    <t>Městská knihovna Rožnov pod Radhoštěm, příspěvková organizace</t>
  </si>
  <si>
    <t>Městská knihovna Ústí nad Orlicí</t>
  </si>
  <si>
    <t>http://www.knihovna-uo.cz</t>
  </si>
  <si>
    <t>Městská knihovna v Bílině</t>
  </si>
  <si>
    <t>http://knihovnabilina.cz</t>
  </si>
  <si>
    <t>Městská knihovna v Koryčanech</t>
  </si>
  <si>
    <t>http://korycany.knihovna.cz/</t>
  </si>
  <si>
    <t>Městská knihovna v Praze</t>
  </si>
  <si>
    <t>http://www.mlp.cz</t>
  </si>
  <si>
    <t>Městská knihovna Valašské Meziříčí</t>
  </si>
  <si>
    <t>http://www.mekvalmez.cz</t>
  </si>
  <si>
    <t>Městská knihovna Znojmo</t>
  </si>
  <si>
    <t>Místní knihovna Bolatice</t>
  </si>
  <si>
    <t>http://www.knihovna.bolatice.cz/</t>
  </si>
  <si>
    <t>Místní knihovna Radotín</t>
  </si>
  <si>
    <t>Místní knihovna Veselice</t>
  </si>
  <si>
    <t>http://www.knihovna-veselice.cz/</t>
  </si>
  <si>
    <t>Moravskoslezská vědecká knihovna v Ostravě, příspěvková organizace</t>
  </si>
  <si>
    <t>Národní technická knihovna</t>
  </si>
  <si>
    <t>http://www.techlib.cz</t>
  </si>
  <si>
    <t>Obecní knihovna Cerekvice n.L.</t>
  </si>
  <si>
    <t>http://knihovna-cerekvice.webnode.cz/</t>
  </si>
  <si>
    <t>Obecní knihovna Jiřice kraj Vysočina</t>
  </si>
  <si>
    <t>http://www.jiriceknihovna.cz/</t>
  </si>
  <si>
    <t>Obecní knihovna Kněžmost</t>
  </si>
  <si>
    <t>http://knezmost.knihovna.cz/</t>
  </si>
  <si>
    <t>Obecní knihovna Petrovice u Blanska</t>
  </si>
  <si>
    <t>http://knihovna.oupetrovice.cz/</t>
  </si>
  <si>
    <t>Regionální knihovna Karviná</t>
  </si>
  <si>
    <t>http://www.rkka.cz</t>
  </si>
  <si>
    <t>Středisko knihovnických a kulturních služeb</t>
  </si>
  <si>
    <t>http://www.skks.cz</t>
  </si>
  <si>
    <t>http://www.knih-st.cz</t>
  </si>
  <si>
    <t>Počet obyv.</t>
  </si>
  <si>
    <t>Total</t>
  </si>
  <si>
    <t>Kategorie</t>
  </si>
  <si>
    <t>Pořadí</t>
  </si>
  <si>
    <t>8-9</t>
  </si>
  <si>
    <t>14-15</t>
  </si>
  <si>
    <t>Nepostoupila do 2. kola</t>
  </si>
  <si>
    <t>Hodnotitel 1</t>
  </si>
  <si>
    <t>Hodnotitel 2</t>
  </si>
  <si>
    <t>Hodnotitel 3</t>
  </si>
  <si>
    <t>Hodnotitel 4</t>
  </si>
  <si>
    <t>Hodnotitel 5</t>
  </si>
  <si>
    <t>Šmidingerova knihovna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</si>
</sst>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2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4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67" fontId="0" fillId="0" borderId="0" xfId="0" applyNumberFormat="1" applyFont="1" applyFill="1" applyBorder="1" applyAlignment="1">
      <alignment/>
    </xf>
    <xf numFmtId="167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37" applyAlignment="1" applyProtection="1">
      <alignment/>
      <protection/>
    </xf>
    <xf numFmtId="167" fontId="0" fillId="0" borderId="0" xfId="0" applyNumberFormat="1" applyFill="1" applyAlignment="1">
      <alignment/>
    </xf>
    <xf numFmtId="167" fontId="3" fillId="0" borderId="0" xfId="0" applyNumberFormat="1" applyFont="1" applyFill="1" applyBorder="1" applyAlignment="1">
      <alignment/>
    </xf>
    <xf numFmtId="167" fontId="0" fillId="0" borderId="0" xfId="0" applyNumberFormat="1" applyFont="1" applyFill="1" applyAlignment="1">
      <alignment/>
    </xf>
    <xf numFmtId="167" fontId="0" fillId="0" borderId="0" xfId="0" applyNumberFormat="1" applyFont="1" applyFill="1" applyBorder="1" applyAlignment="1">
      <alignment/>
    </xf>
    <xf numFmtId="167" fontId="3" fillId="0" borderId="0" xfId="0" applyNumberFormat="1" applyFont="1" applyAlignment="1">
      <alignment/>
    </xf>
    <xf numFmtId="167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3" fillId="0" borderId="0" xfId="0" applyNumberFormat="1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Border="1" applyAlignment="1">
      <alignment/>
    </xf>
    <xf numFmtId="167" fontId="3" fillId="0" borderId="0" xfId="0" applyNumberFormat="1" applyFont="1" applyFill="1" applyAlignment="1">
      <alignment/>
    </xf>
    <xf numFmtId="167" fontId="0" fillId="0" borderId="0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nihovnasvehly.cz/" TargetMode="External" /><Relationship Id="rId2" Type="http://schemas.openxmlformats.org/officeDocument/2006/relationships/hyperlink" Target="http://www.knih-st.cz/" TargetMode="External" /><Relationship Id="rId3" Type="http://schemas.openxmlformats.org/officeDocument/2006/relationships/hyperlink" Target="http://www.knihovna.brandysnl.cz/" TargetMode="External" /><Relationship Id="rId4" Type="http://schemas.openxmlformats.org/officeDocument/2006/relationships/hyperlink" Target="http://www.knihovnachra.estranky.cz/" TargetMode="External" /><Relationship Id="rId5" Type="http://schemas.openxmlformats.org/officeDocument/2006/relationships/hyperlink" Target="http://www.kmol.cz/" TargetMode="External" /><Relationship Id="rId6" Type="http://schemas.openxmlformats.org/officeDocument/2006/relationships/hyperlink" Target="http://www.knihovnakv.cz/" TargetMode="External" /><Relationship Id="rId7" Type="http://schemas.openxmlformats.org/officeDocument/2006/relationships/hyperlink" Target="http://www.mvk.cz/" TargetMode="External" /><Relationship Id="rId8" Type="http://schemas.openxmlformats.org/officeDocument/2006/relationships/hyperlink" Target="http://petrvald.knihovna.cz/" TargetMode="External" /><Relationship Id="rId9" Type="http://schemas.openxmlformats.org/officeDocument/2006/relationships/hyperlink" Target="http://www.knihovnicek.cz/" TargetMode="External" /><Relationship Id="rId10" Type="http://schemas.openxmlformats.org/officeDocument/2006/relationships/hyperlink" Target="http://www.knihovnablansko.cz/" TargetMode="External" /><Relationship Id="rId11" Type="http://schemas.openxmlformats.org/officeDocument/2006/relationships/hyperlink" Target="http://www.knihovna-cl.cz/" TargetMode="External" /><Relationship Id="rId12" Type="http://schemas.openxmlformats.org/officeDocument/2006/relationships/hyperlink" Target="http://www.moderniknihovna.cz/" TargetMode="External" /><Relationship Id="rId13" Type="http://schemas.openxmlformats.org/officeDocument/2006/relationships/hyperlink" Target="http://www.knihovnatesin.cz/" TargetMode="External" /><Relationship Id="rId14" Type="http://schemas.openxmlformats.org/officeDocument/2006/relationships/hyperlink" Target="http://www.dcknihovna.cz/" TargetMode="External" /><Relationship Id="rId15" Type="http://schemas.openxmlformats.org/officeDocument/2006/relationships/hyperlink" Target="http://www.knihovnadobris.cz/" TargetMode="External" /><Relationship Id="rId16" Type="http://schemas.openxmlformats.org/officeDocument/2006/relationships/hyperlink" Target="http://www.knihovnafrenstat.cz/" TargetMode="External" /><Relationship Id="rId17" Type="http://schemas.openxmlformats.org/officeDocument/2006/relationships/hyperlink" Target="http://www.knihovna-cr.cz/" TargetMode="External" /><Relationship Id="rId18" Type="http://schemas.openxmlformats.org/officeDocument/2006/relationships/hyperlink" Target="http://www.knihovna-jevicko.cz/" TargetMode="External" /><Relationship Id="rId19" Type="http://schemas.openxmlformats.org/officeDocument/2006/relationships/hyperlink" Target="http://www.klimkovice.knihovna.cz/" TargetMode="External" /><Relationship Id="rId20" Type="http://schemas.openxmlformats.org/officeDocument/2006/relationships/hyperlink" Target="http://www.knihovna-kyjov.cz/" TargetMode="External" /><Relationship Id="rId21" Type="http://schemas.openxmlformats.org/officeDocument/2006/relationships/hyperlink" Target="http://www.knihovna-litvinov.cz/" TargetMode="External" /><Relationship Id="rId22" Type="http://schemas.openxmlformats.org/officeDocument/2006/relationships/hyperlink" Target="http://knihovna.otrokovice.cz/" TargetMode="External" /><Relationship Id="rId23" Type="http://schemas.openxmlformats.org/officeDocument/2006/relationships/hyperlink" Target="http://www.rokycany.cz/knihovna.asp?p1=911" TargetMode="External" /><Relationship Id="rId24" Type="http://schemas.openxmlformats.org/officeDocument/2006/relationships/hyperlink" Target="http://www.knir.cz/" TargetMode="External" /><Relationship Id="rId25" Type="http://schemas.openxmlformats.org/officeDocument/2006/relationships/hyperlink" Target="http://www.knihovna-uo.cz/" TargetMode="External" /><Relationship Id="rId26" Type="http://schemas.openxmlformats.org/officeDocument/2006/relationships/hyperlink" Target="http://knihovnabilina.cz/" TargetMode="External" /><Relationship Id="rId27" Type="http://schemas.openxmlformats.org/officeDocument/2006/relationships/hyperlink" Target="http://korycany.knihovna.cz/" TargetMode="External" /><Relationship Id="rId28" Type="http://schemas.openxmlformats.org/officeDocument/2006/relationships/hyperlink" Target="http://www.mlp.cz/" TargetMode="External" /><Relationship Id="rId29" Type="http://schemas.openxmlformats.org/officeDocument/2006/relationships/hyperlink" Target="http://www.mekvalmez.cz/" TargetMode="External" /><Relationship Id="rId30" Type="http://schemas.openxmlformats.org/officeDocument/2006/relationships/hyperlink" Target="http://www.knihovnazn.cz/" TargetMode="External" /><Relationship Id="rId31" Type="http://schemas.openxmlformats.org/officeDocument/2006/relationships/hyperlink" Target="http://www.knihovna.bolatice.cz/" TargetMode="External" /><Relationship Id="rId32" Type="http://schemas.openxmlformats.org/officeDocument/2006/relationships/hyperlink" Target="http://www.knihovna-radotin.cz/" TargetMode="External" /><Relationship Id="rId33" Type="http://schemas.openxmlformats.org/officeDocument/2006/relationships/hyperlink" Target="http://www.knihovna-veselice.cz/" TargetMode="External" /><Relationship Id="rId34" Type="http://schemas.openxmlformats.org/officeDocument/2006/relationships/hyperlink" Target="http://www.techlib.cz/" TargetMode="External" /><Relationship Id="rId35" Type="http://schemas.openxmlformats.org/officeDocument/2006/relationships/hyperlink" Target="http://www.svkos.cz/" TargetMode="External" /><Relationship Id="rId36" Type="http://schemas.openxmlformats.org/officeDocument/2006/relationships/hyperlink" Target="http://knihovna-cerekvice.webnode.cz/" TargetMode="External" /><Relationship Id="rId37" Type="http://schemas.openxmlformats.org/officeDocument/2006/relationships/hyperlink" Target="http://knezmost.knihovna.cz/" TargetMode="External" /><Relationship Id="rId38" Type="http://schemas.openxmlformats.org/officeDocument/2006/relationships/hyperlink" Target="http://www.jiriceknihovna.cz/" TargetMode="External" /><Relationship Id="rId39" Type="http://schemas.openxmlformats.org/officeDocument/2006/relationships/hyperlink" Target="http://www.rkka.cz/" TargetMode="External" /><Relationship Id="rId40" Type="http://schemas.openxmlformats.org/officeDocument/2006/relationships/hyperlink" Target="http://knihovna.oupetrovice.cz/" TargetMode="External" /><Relationship Id="rId41" Type="http://schemas.openxmlformats.org/officeDocument/2006/relationships/hyperlink" Target="http://www.skks.cz/" TargetMode="External" /><Relationship Id="rId4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3"/>
  <sheetViews>
    <sheetView tabSelected="1" zoomScalePageLayoutView="0" workbookViewId="0" topLeftCell="B1">
      <pane ySplit="1" topLeftCell="BM14" activePane="bottomLeft" state="frozen"/>
      <selection pane="topLeft" activeCell="A1" sqref="A1"/>
      <selection pane="bottomLeft" activeCell="B42" sqref="B42"/>
    </sheetView>
  </sheetViews>
  <sheetFormatPr defaultColWidth="9.00390625" defaultRowHeight="12.75"/>
  <cols>
    <col min="1" max="1" width="0" style="1" hidden="1" customWidth="1"/>
    <col min="2" max="2" width="60.375" style="1" bestFit="1" customWidth="1"/>
    <col min="3" max="3" width="12.875" style="1" customWidth="1"/>
    <col min="4" max="4" width="39.875" style="1" customWidth="1"/>
    <col min="5" max="5" width="5.50390625" style="4" customWidth="1"/>
    <col min="6" max="7" width="4.625" style="4" customWidth="1"/>
    <col min="8" max="8" width="5.50390625" style="4" customWidth="1"/>
    <col min="9" max="9" width="6.00390625" style="4" customWidth="1"/>
    <col min="10" max="10" width="4.875" style="1" customWidth="1"/>
    <col min="11" max="11" width="6.375" style="4" customWidth="1"/>
    <col min="12" max="12" width="5.875" style="1" customWidth="1"/>
    <col min="13" max="39" width="9.125" style="1" customWidth="1"/>
    <col min="40" max="40" width="8.875" style="1" customWidth="1"/>
    <col min="41" max="47" width="9.125" style="1" customWidth="1"/>
    <col min="48" max="48" width="59.00390625" style="1" bestFit="1" customWidth="1"/>
    <col min="49" max="16384" width="9.125" style="1" customWidth="1"/>
  </cols>
  <sheetData>
    <row r="1" spans="1:47" ht="12.75">
      <c r="A1" s="1" t="s">
        <v>3</v>
      </c>
      <c r="B1" s="1" t="s">
        <v>0</v>
      </c>
      <c r="C1" s="1" t="s">
        <v>108</v>
      </c>
      <c r="D1" s="1" t="s">
        <v>1</v>
      </c>
      <c r="E1" s="3" t="s">
        <v>20</v>
      </c>
      <c r="F1" s="3" t="s">
        <v>2</v>
      </c>
      <c r="G1" s="3" t="s">
        <v>21</v>
      </c>
      <c r="H1" s="3" t="s">
        <v>22</v>
      </c>
      <c r="I1" s="3" t="s">
        <v>26</v>
      </c>
      <c r="J1" s="2" t="s">
        <v>23</v>
      </c>
      <c r="K1" s="3" t="s">
        <v>24</v>
      </c>
      <c r="L1" s="2" t="s">
        <v>25</v>
      </c>
      <c r="M1" s="3" t="s">
        <v>20</v>
      </c>
      <c r="N1" s="3" t="s">
        <v>2</v>
      </c>
      <c r="O1" s="3" t="s">
        <v>21</v>
      </c>
      <c r="P1" s="3" t="s">
        <v>22</v>
      </c>
      <c r="Q1" s="3" t="s">
        <v>26</v>
      </c>
      <c r="R1" s="2" t="s">
        <v>23</v>
      </c>
      <c r="S1" s="3" t="s">
        <v>24</v>
      </c>
      <c r="T1" s="2" t="s">
        <v>25</v>
      </c>
      <c r="U1" s="3" t="s">
        <v>20</v>
      </c>
      <c r="V1" s="3" t="s">
        <v>2</v>
      </c>
      <c r="W1" s="3" t="s">
        <v>21</v>
      </c>
      <c r="X1" s="3" t="s">
        <v>22</v>
      </c>
      <c r="Y1" s="3" t="s">
        <v>26</v>
      </c>
      <c r="Z1" s="2" t="s">
        <v>23</v>
      </c>
      <c r="AA1" s="3" t="s">
        <v>24</v>
      </c>
      <c r="AB1" s="2" t="s">
        <v>25</v>
      </c>
      <c r="AC1" s="3" t="s">
        <v>20</v>
      </c>
      <c r="AD1" s="3" t="s">
        <v>2</v>
      </c>
      <c r="AE1" s="3" t="s">
        <v>21</v>
      </c>
      <c r="AF1" s="3" t="s">
        <v>22</v>
      </c>
      <c r="AG1" s="3" t="s">
        <v>26</v>
      </c>
      <c r="AH1" s="2" t="s">
        <v>23</v>
      </c>
      <c r="AI1" s="3" t="s">
        <v>24</v>
      </c>
      <c r="AJ1" s="2" t="s">
        <v>25</v>
      </c>
      <c r="AK1" s="3" t="s">
        <v>20</v>
      </c>
      <c r="AL1" s="3" t="s">
        <v>2</v>
      </c>
      <c r="AM1" s="3" t="s">
        <v>21</v>
      </c>
      <c r="AN1" s="3" t="s">
        <v>22</v>
      </c>
      <c r="AO1" s="3" t="s">
        <v>26</v>
      </c>
      <c r="AP1" s="2" t="s">
        <v>23</v>
      </c>
      <c r="AQ1" s="3" t="s">
        <v>24</v>
      </c>
      <c r="AR1" s="2" t="s">
        <v>25</v>
      </c>
      <c r="AS1" s="31" t="s">
        <v>109</v>
      </c>
      <c r="AT1" s="31" t="s">
        <v>111</v>
      </c>
      <c r="AU1" s="31" t="s">
        <v>110</v>
      </c>
    </row>
    <row r="2" spans="2:48" ht="12.75">
      <c r="B2" t="s">
        <v>76</v>
      </c>
      <c r="C2" s="29">
        <v>14162</v>
      </c>
      <c r="D2" s="8" t="s">
        <v>77</v>
      </c>
      <c r="E2" s="6">
        <v>8</v>
      </c>
      <c r="F2" s="6">
        <v>6</v>
      </c>
      <c r="G2" s="6">
        <v>10</v>
      </c>
      <c r="H2" s="6">
        <v>8</v>
      </c>
      <c r="I2" s="6">
        <v>5</v>
      </c>
      <c r="J2" s="6">
        <v>10</v>
      </c>
      <c r="K2" s="6">
        <v>7</v>
      </c>
      <c r="L2" s="6">
        <f aca="true" t="shared" si="0" ref="L2:L43">SUM(E2:K2)</f>
        <v>54</v>
      </c>
      <c r="M2" s="1">
        <v>10</v>
      </c>
      <c r="N2" s="1">
        <v>6</v>
      </c>
      <c r="O2" s="1">
        <v>10</v>
      </c>
      <c r="P2" s="1">
        <v>10</v>
      </c>
      <c r="Q2" s="1">
        <v>10</v>
      </c>
      <c r="R2" s="6">
        <v>10</v>
      </c>
      <c r="S2" s="1">
        <v>10</v>
      </c>
      <c r="T2" s="1">
        <f aca="true" t="shared" si="1" ref="T2:T42">SUM(M2:S2)</f>
        <v>66</v>
      </c>
      <c r="U2" s="16">
        <v>8</v>
      </c>
      <c r="V2" s="16">
        <v>6</v>
      </c>
      <c r="W2" s="16">
        <v>9</v>
      </c>
      <c r="X2" s="16">
        <v>7</v>
      </c>
      <c r="Y2" s="16">
        <v>8</v>
      </c>
      <c r="Z2" s="6">
        <v>10</v>
      </c>
      <c r="AA2" s="16">
        <v>9</v>
      </c>
      <c r="AB2" s="13">
        <f aca="true" t="shared" si="2" ref="AB2:AB43">SUM(U2:AA2)</f>
        <v>57</v>
      </c>
      <c r="AC2" s="23">
        <v>9</v>
      </c>
      <c r="AD2" s="23">
        <v>6</v>
      </c>
      <c r="AE2" s="23">
        <v>10</v>
      </c>
      <c r="AF2" s="23">
        <v>8</v>
      </c>
      <c r="AG2" s="23">
        <v>9</v>
      </c>
      <c r="AH2" s="6">
        <v>10</v>
      </c>
      <c r="AI2" s="23">
        <v>4</v>
      </c>
      <c r="AJ2" s="1">
        <f aca="true" t="shared" si="3" ref="AJ2:AJ42">SUM(AC2:AI2)</f>
        <v>56</v>
      </c>
      <c r="AK2" s="1">
        <v>9</v>
      </c>
      <c r="AL2" s="1">
        <v>6</v>
      </c>
      <c r="AM2" s="1">
        <v>10</v>
      </c>
      <c r="AN2" s="1">
        <v>8</v>
      </c>
      <c r="AO2" s="1">
        <v>8</v>
      </c>
      <c r="AP2" s="6">
        <v>10</v>
      </c>
      <c r="AQ2" s="1">
        <v>7</v>
      </c>
      <c r="AR2" s="1">
        <f aca="true" t="shared" si="4" ref="AR2:AR42">SUM(AK2:AQ2)</f>
        <v>58</v>
      </c>
      <c r="AS2" s="13">
        <f aca="true" t="shared" si="5" ref="AS2:AS42">SUM(L2+T2+AB2+AJ2+AR2)</f>
        <v>291</v>
      </c>
      <c r="AT2" s="30">
        <v>1</v>
      </c>
      <c r="AU2" s="1">
        <v>2</v>
      </c>
      <c r="AV2" t="s">
        <v>76</v>
      </c>
    </row>
    <row r="3" spans="2:48" ht="12.75">
      <c r="B3" t="s">
        <v>71</v>
      </c>
      <c r="C3" s="29">
        <v>24942</v>
      </c>
      <c r="D3" s="8" t="s">
        <v>31</v>
      </c>
      <c r="E3" s="6">
        <v>8</v>
      </c>
      <c r="F3" s="6">
        <v>5</v>
      </c>
      <c r="G3" s="6">
        <v>7.5</v>
      </c>
      <c r="H3" s="6">
        <v>8</v>
      </c>
      <c r="I3" s="6">
        <v>3</v>
      </c>
      <c r="J3" s="6">
        <v>9</v>
      </c>
      <c r="K3" s="6">
        <v>7</v>
      </c>
      <c r="L3" s="6">
        <f t="shared" si="0"/>
        <v>47.5</v>
      </c>
      <c r="M3" s="1">
        <v>8</v>
      </c>
      <c r="N3" s="1">
        <v>6</v>
      </c>
      <c r="O3" s="1">
        <v>9</v>
      </c>
      <c r="P3" s="1">
        <v>9</v>
      </c>
      <c r="Q3" s="1">
        <v>6</v>
      </c>
      <c r="R3" s="6">
        <v>9</v>
      </c>
      <c r="S3" s="1">
        <v>8</v>
      </c>
      <c r="T3" s="1">
        <f t="shared" si="1"/>
        <v>55</v>
      </c>
      <c r="U3" s="16">
        <v>10</v>
      </c>
      <c r="V3" s="16">
        <v>6</v>
      </c>
      <c r="W3" s="16">
        <v>10</v>
      </c>
      <c r="X3" s="16">
        <v>9</v>
      </c>
      <c r="Y3" s="16">
        <v>9</v>
      </c>
      <c r="Z3" s="6">
        <v>9</v>
      </c>
      <c r="AA3" s="16">
        <v>8</v>
      </c>
      <c r="AB3" s="13">
        <f t="shared" si="2"/>
        <v>61</v>
      </c>
      <c r="AC3" s="23">
        <v>10</v>
      </c>
      <c r="AD3" s="23">
        <v>6</v>
      </c>
      <c r="AE3" s="23">
        <v>9</v>
      </c>
      <c r="AF3" s="23">
        <v>8</v>
      </c>
      <c r="AG3" s="23">
        <v>8</v>
      </c>
      <c r="AH3" s="6">
        <v>9</v>
      </c>
      <c r="AI3" s="23">
        <v>3</v>
      </c>
      <c r="AJ3" s="1">
        <f t="shared" si="3"/>
        <v>53</v>
      </c>
      <c r="AK3" s="1">
        <v>10</v>
      </c>
      <c r="AL3" s="1">
        <v>6</v>
      </c>
      <c r="AM3" s="1">
        <v>9</v>
      </c>
      <c r="AN3" s="1">
        <v>9</v>
      </c>
      <c r="AO3" s="1">
        <v>8</v>
      </c>
      <c r="AP3" s="6">
        <v>9</v>
      </c>
      <c r="AQ3" s="1">
        <v>8</v>
      </c>
      <c r="AR3" s="1">
        <f t="shared" si="4"/>
        <v>59</v>
      </c>
      <c r="AS3" s="13">
        <f t="shared" si="5"/>
        <v>275.5</v>
      </c>
      <c r="AT3" s="30">
        <v>2</v>
      </c>
      <c r="AU3" s="1">
        <v>2</v>
      </c>
      <c r="AV3" t="s">
        <v>71</v>
      </c>
    </row>
    <row r="4" spans="1:48" ht="12.75">
      <c r="A4" s="1" t="s">
        <v>6</v>
      </c>
      <c r="B4" t="s">
        <v>38</v>
      </c>
      <c r="C4" s="29">
        <v>727</v>
      </c>
      <c r="D4" s="8" t="s">
        <v>39</v>
      </c>
      <c r="E4" s="5" t="s">
        <v>114</v>
      </c>
      <c r="F4" s="5"/>
      <c r="G4" s="5"/>
      <c r="H4" s="5"/>
      <c r="I4" s="5"/>
      <c r="J4" s="6"/>
      <c r="K4" s="6"/>
      <c r="L4" s="6">
        <f t="shared" si="0"/>
        <v>0</v>
      </c>
      <c r="R4" s="6"/>
      <c r="T4" s="1">
        <f t="shared" si="1"/>
        <v>0</v>
      </c>
      <c r="U4" s="14" t="s">
        <v>114</v>
      </c>
      <c r="V4" s="14"/>
      <c r="W4" s="14"/>
      <c r="X4" s="14"/>
      <c r="Y4" s="14"/>
      <c r="Z4" s="6"/>
      <c r="AA4" s="6"/>
      <c r="AB4" s="13">
        <f t="shared" si="2"/>
        <v>0</v>
      </c>
      <c r="AH4" s="6"/>
      <c r="AJ4" s="1">
        <f t="shared" si="3"/>
        <v>0</v>
      </c>
      <c r="AP4" s="6"/>
      <c r="AR4" s="1">
        <f t="shared" si="4"/>
        <v>0</v>
      </c>
      <c r="AS4" s="13">
        <f t="shared" si="5"/>
        <v>0</v>
      </c>
      <c r="AT4" s="30" t="s">
        <v>114</v>
      </c>
      <c r="AV4" t="s">
        <v>38</v>
      </c>
    </row>
    <row r="5" spans="1:48" ht="12.75">
      <c r="A5" s="1" t="s">
        <v>8</v>
      </c>
      <c r="B5" t="s">
        <v>82</v>
      </c>
      <c r="C5" s="29">
        <v>1112697</v>
      </c>
      <c r="D5" s="8" t="s">
        <v>83</v>
      </c>
      <c r="E5" s="5">
        <v>9</v>
      </c>
      <c r="F5" s="5">
        <v>5</v>
      </c>
      <c r="G5" s="5">
        <v>7.5</v>
      </c>
      <c r="H5" s="5">
        <v>6</v>
      </c>
      <c r="I5" s="5">
        <v>5</v>
      </c>
      <c r="J5" s="6">
        <v>6</v>
      </c>
      <c r="K5" s="6">
        <v>4</v>
      </c>
      <c r="L5" s="6">
        <f t="shared" si="0"/>
        <v>42.5</v>
      </c>
      <c r="M5" s="1">
        <v>10</v>
      </c>
      <c r="N5" s="1">
        <v>6</v>
      </c>
      <c r="O5" s="1">
        <v>10</v>
      </c>
      <c r="P5" s="1">
        <v>10</v>
      </c>
      <c r="Q5" s="1">
        <v>10</v>
      </c>
      <c r="R5" s="6">
        <v>6</v>
      </c>
      <c r="S5" s="1">
        <v>8</v>
      </c>
      <c r="T5" s="1">
        <f t="shared" si="1"/>
        <v>60</v>
      </c>
      <c r="U5" s="17">
        <v>10</v>
      </c>
      <c r="V5" s="17">
        <v>6</v>
      </c>
      <c r="W5" s="17">
        <v>10</v>
      </c>
      <c r="X5" s="17">
        <v>10</v>
      </c>
      <c r="Y5" s="17">
        <v>10</v>
      </c>
      <c r="Z5" s="6">
        <v>6</v>
      </c>
      <c r="AA5" s="16">
        <v>8</v>
      </c>
      <c r="AB5" s="13">
        <f t="shared" si="2"/>
        <v>60</v>
      </c>
      <c r="AC5" s="24">
        <v>10</v>
      </c>
      <c r="AD5" s="24">
        <v>5</v>
      </c>
      <c r="AE5" s="24">
        <v>10</v>
      </c>
      <c r="AF5" s="24">
        <v>8</v>
      </c>
      <c r="AG5" s="24">
        <v>9</v>
      </c>
      <c r="AH5" s="6">
        <v>6</v>
      </c>
      <c r="AI5" s="23">
        <v>5</v>
      </c>
      <c r="AJ5" s="1">
        <f t="shared" si="3"/>
        <v>53</v>
      </c>
      <c r="AK5" s="1">
        <v>10</v>
      </c>
      <c r="AL5" s="1">
        <v>5</v>
      </c>
      <c r="AM5" s="1">
        <v>10</v>
      </c>
      <c r="AN5" s="1">
        <v>8</v>
      </c>
      <c r="AO5" s="1">
        <v>8</v>
      </c>
      <c r="AP5" s="6">
        <v>6</v>
      </c>
      <c r="AQ5" s="1">
        <v>8</v>
      </c>
      <c r="AR5" s="1">
        <f t="shared" si="4"/>
        <v>55</v>
      </c>
      <c r="AS5" s="13">
        <f t="shared" si="5"/>
        <v>270.5</v>
      </c>
      <c r="AT5" s="30">
        <v>3</v>
      </c>
      <c r="AU5" s="1">
        <v>1</v>
      </c>
      <c r="AV5" t="s">
        <v>82</v>
      </c>
    </row>
    <row r="6" spans="1:48" ht="12.75">
      <c r="A6" s="1" t="s">
        <v>4</v>
      </c>
      <c r="B6" t="s">
        <v>44</v>
      </c>
      <c r="C6" s="29">
        <v>26788</v>
      </c>
      <c r="D6" s="8" t="s">
        <v>45</v>
      </c>
      <c r="E6" s="6">
        <v>8</v>
      </c>
      <c r="F6" s="6">
        <v>5</v>
      </c>
      <c r="G6" s="6">
        <v>9</v>
      </c>
      <c r="H6" s="6">
        <v>9</v>
      </c>
      <c r="I6" s="6">
        <v>2</v>
      </c>
      <c r="J6" s="6">
        <v>7</v>
      </c>
      <c r="K6" s="6">
        <v>6</v>
      </c>
      <c r="L6" s="6">
        <f t="shared" si="0"/>
        <v>46</v>
      </c>
      <c r="M6" s="1">
        <v>8</v>
      </c>
      <c r="N6" s="1">
        <v>6</v>
      </c>
      <c r="O6" s="1">
        <v>9</v>
      </c>
      <c r="P6" s="1">
        <v>9</v>
      </c>
      <c r="Q6" s="1">
        <v>3</v>
      </c>
      <c r="R6" s="6">
        <v>7</v>
      </c>
      <c r="S6" s="1">
        <v>8</v>
      </c>
      <c r="T6" s="1">
        <f t="shared" si="1"/>
        <v>50</v>
      </c>
      <c r="U6" s="16">
        <v>9</v>
      </c>
      <c r="V6" s="16">
        <v>6</v>
      </c>
      <c r="W6" s="16">
        <v>9</v>
      </c>
      <c r="X6" s="16">
        <v>8</v>
      </c>
      <c r="Y6" s="16">
        <v>7</v>
      </c>
      <c r="Z6" s="6">
        <v>7</v>
      </c>
      <c r="AA6" s="16">
        <v>8</v>
      </c>
      <c r="AB6" s="13">
        <f t="shared" si="2"/>
        <v>54</v>
      </c>
      <c r="AC6" s="23">
        <v>10</v>
      </c>
      <c r="AD6" s="23">
        <v>6</v>
      </c>
      <c r="AE6" s="23">
        <v>10</v>
      </c>
      <c r="AF6" s="23">
        <v>9</v>
      </c>
      <c r="AG6" s="23">
        <v>7</v>
      </c>
      <c r="AH6" s="6">
        <v>7</v>
      </c>
      <c r="AI6" s="23">
        <v>6</v>
      </c>
      <c r="AJ6" s="1">
        <f t="shared" si="3"/>
        <v>55</v>
      </c>
      <c r="AK6" s="1">
        <v>9</v>
      </c>
      <c r="AL6" s="1">
        <v>6</v>
      </c>
      <c r="AM6" s="1">
        <v>9</v>
      </c>
      <c r="AN6" s="1">
        <v>9</v>
      </c>
      <c r="AO6" s="1">
        <v>6</v>
      </c>
      <c r="AP6" s="6">
        <v>7</v>
      </c>
      <c r="AQ6" s="1">
        <v>8</v>
      </c>
      <c r="AR6" s="1">
        <f t="shared" si="4"/>
        <v>54</v>
      </c>
      <c r="AS6" s="13">
        <f t="shared" si="5"/>
        <v>259</v>
      </c>
      <c r="AT6" s="30">
        <v>4</v>
      </c>
      <c r="AU6" s="1">
        <v>2</v>
      </c>
      <c r="AV6" t="s">
        <v>44</v>
      </c>
    </row>
    <row r="7" spans="1:48" ht="12.75">
      <c r="A7" s="1" t="s">
        <v>9</v>
      </c>
      <c r="B7" t="s">
        <v>84</v>
      </c>
      <c r="C7" s="29">
        <v>22845</v>
      </c>
      <c r="D7" s="8" t="s">
        <v>85</v>
      </c>
      <c r="E7" s="13">
        <v>9</v>
      </c>
      <c r="F7" s="13">
        <v>5</v>
      </c>
      <c r="G7" s="13">
        <v>8.5</v>
      </c>
      <c r="H7" s="13">
        <v>8</v>
      </c>
      <c r="I7" s="13">
        <v>2</v>
      </c>
      <c r="J7" s="13">
        <v>7</v>
      </c>
      <c r="K7" s="13">
        <v>4</v>
      </c>
      <c r="L7" s="6">
        <f t="shared" si="0"/>
        <v>43.5</v>
      </c>
      <c r="M7" s="1">
        <v>9</v>
      </c>
      <c r="N7" s="1">
        <v>5</v>
      </c>
      <c r="O7" s="1">
        <v>9</v>
      </c>
      <c r="P7" s="1">
        <v>10</v>
      </c>
      <c r="Q7" s="1">
        <v>9</v>
      </c>
      <c r="R7" s="13">
        <v>7</v>
      </c>
      <c r="S7" s="1">
        <v>8</v>
      </c>
      <c r="T7" s="1">
        <f t="shared" si="1"/>
        <v>57</v>
      </c>
      <c r="U7" s="1">
        <v>9</v>
      </c>
      <c r="V7" s="1">
        <v>6</v>
      </c>
      <c r="W7" s="1">
        <v>8</v>
      </c>
      <c r="X7" s="1">
        <v>10</v>
      </c>
      <c r="Y7" s="1">
        <v>7</v>
      </c>
      <c r="Z7" s="13">
        <v>7</v>
      </c>
      <c r="AA7" s="1">
        <v>8</v>
      </c>
      <c r="AB7" s="13">
        <f t="shared" si="2"/>
        <v>55</v>
      </c>
      <c r="AC7" s="28">
        <v>10</v>
      </c>
      <c r="AD7" s="28">
        <v>5</v>
      </c>
      <c r="AE7" s="28">
        <v>9</v>
      </c>
      <c r="AF7" s="28">
        <v>8</v>
      </c>
      <c r="AG7" s="28">
        <v>7</v>
      </c>
      <c r="AH7" s="13">
        <v>7</v>
      </c>
      <c r="AI7" s="28">
        <v>5</v>
      </c>
      <c r="AJ7" s="1">
        <f t="shared" si="3"/>
        <v>51</v>
      </c>
      <c r="AK7" s="1">
        <v>9</v>
      </c>
      <c r="AL7" s="1">
        <v>5</v>
      </c>
      <c r="AM7" s="1">
        <v>9</v>
      </c>
      <c r="AN7" s="1">
        <v>9</v>
      </c>
      <c r="AO7" s="1">
        <v>7</v>
      </c>
      <c r="AP7" s="13">
        <v>7</v>
      </c>
      <c r="AQ7" s="1">
        <v>5</v>
      </c>
      <c r="AR7" s="1">
        <f t="shared" si="4"/>
        <v>51</v>
      </c>
      <c r="AS7" s="13">
        <f t="shared" si="5"/>
        <v>257.5</v>
      </c>
      <c r="AT7" s="30">
        <v>5</v>
      </c>
      <c r="AU7" s="1">
        <v>2</v>
      </c>
      <c r="AV7" t="s">
        <v>84</v>
      </c>
    </row>
    <row r="8" spans="1:48" ht="12.75">
      <c r="A8" s="1" t="s">
        <v>4</v>
      </c>
      <c r="B8" t="s">
        <v>89</v>
      </c>
      <c r="C8" s="29">
        <v>8131</v>
      </c>
      <c r="D8" s="8" t="s">
        <v>32</v>
      </c>
      <c r="E8" s="13">
        <v>5</v>
      </c>
      <c r="F8" s="13">
        <v>5</v>
      </c>
      <c r="G8" s="13">
        <v>9</v>
      </c>
      <c r="H8" s="13">
        <v>7</v>
      </c>
      <c r="I8" s="13">
        <v>3</v>
      </c>
      <c r="J8" s="13">
        <v>7</v>
      </c>
      <c r="K8" s="13">
        <v>4</v>
      </c>
      <c r="L8" s="6">
        <f t="shared" si="0"/>
        <v>40</v>
      </c>
      <c r="M8" s="1">
        <v>8</v>
      </c>
      <c r="N8" s="1">
        <v>4</v>
      </c>
      <c r="O8" s="1">
        <v>6</v>
      </c>
      <c r="P8" s="1">
        <v>7</v>
      </c>
      <c r="Q8" s="1">
        <v>7</v>
      </c>
      <c r="R8" s="13">
        <v>7</v>
      </c>
      <c r="S8" s="1">
        <v>9</v>
      </c>
      <c r="T8" s="1">
        <f t="shared" si="1"/>
        <v>48</v>
      </c>
      <c r="U8" s="1">
        <v>9</v>
      </c>
      <c r="V8" s="1">
        <v>6</v>
      </c>
      <c r="W8" s="1">
        <v>8</v>
      </c>
      <c r="X8" s="1">
        <v>8</v>
      </c>
      <c r="Y8" s="1">
        <v>8</v>
      </c>
      <c r="Z8" s="13">
        <v>7</v>
      </c>
      <c r="AA8" s="1">
        <v>8</v>
      </c>
      <c r="AB8" s="13">
        <f t="shared" si="2"/>
        <v>54</v>
      </c>
      <c r="AC8" s="28">
        <v>10</v>
      </c>
      <c r="AD8" s="28">
        <v>5</v>
      </c>
      <c r="AE8" s="28">
        <v>10</v>
      </c>
      <c r="AF8" s="28">
        <v>9</v>
      </c>
      <c r="AG8" s="28">
        <v>10</v>
      </c>
      <c r="AH8" s="13">
        <v>7</v>
      </c>
      <c r="AI8" s="28">
        <v>5</v>
      </c>
      <c r="AJ8" s="1">
        <f t="shared" si="3"/>
        <v>56</v>
      </c>
      <c r="AK8" s="1">
        <v>9</v>
      </c>
      <c r="AL8" s="1">
        <v>5</v>
      </c>
      <c r="AM8" s="1">
        <v>9</v>
      </c>
      <c r="AN8" s="1">
        <v>9</v>
      </c>
      <c r="AO8" s="1">
        <v>9</v>
      </c>
      <c r="AP8" s="13">
        <v>7</v>
      </c>
      <c r="AQ8" s="1">
        <v>6</v>
      </c>
      <c r="AR8" s="1">
        <f t="shared" si="4"/>
        <v>54</v>
      </c>
      <c r="AS8" s="13">
        <f t="shared" si="5"/>
        <v>252</v>
      </c>
      <c r="AT8" s="30">
        <v>6</v>
      </c>
      <c r="AU8" s="1">
        <v>3</v>
      </c>
      <c r="AV8" t="s">
        <v>89</v>
      </c>
    </row>
    <row r="9" spans="2:48" ht="12.75">
      <c r="B9" t="s">
        <v>75</v>
      </c>
      <c r="C9" s="29">
        <v>16736</v>
      </c>
      <c r="D9" s="8" t="s">
        <v>28</v>
      </c>
      <c r="E9" s="6">
        <v>7</v>
      </c>
      <c r="F9" s="6">
        <v>6</v>
      </c>
      <c r="G9" s="6">
        <v>8.5</v>
      </c>
      <c r="H9" s="6">
        <v>7</v>
      </c>
      <c r="I9" s="6">
        <v>3</v>
      </c>
      <c r="J9" s="6">
        <v>6</v>
      </c>
      <c r="K9" s="6">
        <v>6</v>
      </c>
      <c r="L9" s="6">
        <f t="shared" si="0"/>
        <v>43.5</v>
      </c>
      <c r="M9" s="1">
        <v>9</v>
      </c>
      <c r="N9" s="1">
        <v>6</v>
      </c>
      <c r="O9" s="1">
        <v>9</v>
      </c>
      <c r="P9" s="1">
        <v>9</v>
      </c>
      <c r="Q9" s="1">
        <v>9</v>
      </c>
      <c r="R9" s="6">
        <v>6</v>
      </c>
      <c r="S9" s="1">
        <v>8</v>
      </c>
      <c r="T9" s="1">
        <f t="shared" si="1"/>
        <v>56</v>
      </c>
      <c r="U9" s="16">
        <v>8</v>
      </c>
      <c r="V9" s="16">
        <v>6</v>
      </c>
      <c r="W9" s="16">
        <v>8</v>
      </c>
      <c r="X9" s="16">
        <v>9</v>
      </c>
      <c r="Y9" s="16">
        <v>6</v>
      </c>
      <c r="Z9" s="6">
        <v>6</v>
      </c>
      <c r="AA9" s="16">
        <v>8</v>
      </c>
      <c r="AB9" s="13">
        <f t="shared" si="2"/>
        <v>51</v>
      </c>
      <c r="AC9" s="23">
        <v>8</v>
      </c>
      <c r="AD9" s="23">
        <v>6</v>
      </c>
      <c r="AE9" s="23">
        <v>10</v>
      </c>
      <c r="AF9" s="23">
        <v>6</v>
      </c>
      <c r="AG9" s="23">
        <v>7</v>
      </c>
      <c r="AH9" s="6">
        <v>6</v>
      </c>
      <c r="AI9" s="23">
        <v>5</v>
      </c>
      <c r="AJ9" s="1">
        <f t="shared" si="3"/>
        <v>48</v>
      </c>
      <c r="AK9" s="1">
        <v>8</v>
      </c>
      <c r="AL9" s="1">
        <v>6</v>
      </c>
      <c r="AM9" s="1">
        <v>9</v>
      </c>
      <c r="AN9" s="1">
        <v>8</v>
      </c>
      <c r="AO9" s="1">
        <v>7</v>
      </c>
      <c r="AP9" s="6">
        <v>6</v>
      </c>
      <c r="AQ9" s="1">
        <v>8</v>
      </c>
      <c r="AR9" s="1">
        <f t="shared" si="4"/>
        <v>52</v>
      </c>
      <c r="AS9" s="13">
        <f t="shared" si="5"/>
        <v>250.5</v>
      </c>
      <c r="AT9" s="30">
        <v>7</v>
      </c>
      <c r="AU9" s="1">
        <v>2</v>
      </c>
      <c r="AV9" t="s">
        <v>75</v>
      </c>
    </row>
    <row r="10" spans="1:48" ht="12.75">
      <c r="A10" s="1" t="s">
        <v>4</v>
      </c>
      <c r="B10" t="s">
        <v>50</v>
      </c>
      <c r="C10" s="29">
        <v>20043</v>
      </c>
      <c r="D10" s="8" t="s">
        <v>51</v>
      </c>
      <c r="E10" s="6" t="s">
        <v>114</v>
      </c>
      <c r="F10" s="6"/>
      <c r="G10" s="6"/>
      <c r="H10" s="6"/>
      <c r="I10" s="6"/>
      <c r="J10" s="6"/>
      <c r="K10" s="6"/>
      <c r="L10" s="6">
        <f t="shared" si="0"/>
        <v>0</v>
      </c>
      <c r="R10" s="6"/>
      <c r="T10" s="1">
        <f t="shared" si="1"/>
        <v>0</v>
      </c>
      <c r="U10" s="16" t="s">
        <v>114</v>
      </c>
      <c r="V10" s="16"/>
      <c r="W10" s="16"/>
      <c r="X10" s="16"/>
      <c r="Y10" s="16"/>
      <c r="Z10" s="6"/>
      <c r="AA10" s="16"/>
      <c r="AB10" s="13">
        <f t="shared" si="2"/>
        <v>0</v>
      </c>
      <c r="AH10" s="6"/>
      <c r="AJ10" s="1">
        <f t="shared" si="3"/>
        <v>0</v>
      </c>
      <c r="AP10" s="6"/>
      <c r="AR10" s="1">
        <f t="shared" si="4"/>
        <v>0</v>
      </c>
      <c r="AS10" s="13">
        <f t="shared" si="5"/>
        <v>0</v>
      </c>
      <c r="AT10" s="30" t="s">
        <v>114</v>
      </c>
      <c r="AV10" t="s">
        <v>50</v>
      </c>
    </row>
    <row r="11" spans="1:48" ht="12.75">
      <c r="A11" s="1" t="s">
        <v>4</v>
      </c>
      <c r="B11" t="s">
        <v>92</v>
      </c>
      <c r="C11" s="29">
        <v>294684</v>
      </c>
      <c r="D11" s="8" t="s">
        <v>29</v>
      </c>
      <c r="E11" s="13">
        <v>8</v>
      </c>
      <c r="F11" s="13">
        <v>5</v>
      </c>
      <c r="G11" s="13">
        <v>8.5</v>
      </c>
      <c r="H11" s="13">
        <v>9</v>
      </c>
      <c r="I11" s="13">
        <v>3</v>
      </c>
      <c r="J11" s="13">
        <v>6</v>
      </c>
      <c r="K11" s="13">
        <v>4</v>
      </c>
      <c r="L11" s="6">
        <f t="shared" si="0"/>
        <v>43.5</v>
      </c>
      <c r="M11" s="1">
        <v>9</v>
      </c>
      <c r="N11" s="1">
        <v>6</v>
      </c>
      <c r="O11" s="1">
        <v>8</v>
      </c>
      <c r="P11" s="1">
        <v>9</v>
      </c>
      <c r="Q11" s="1">
        <v>3</v>
      </c>
      <c r="R11" s="13">
        <v>6</v>
      </c>
      <c r="S11" s="1">
        <v>8</v>
      </c>
      <c r="T11" s="1">
        <f t="shared" si="1"/>
        <v>49</v>
      </c>
      <c r="U11" s="1">
        <v>9</v>
      </c>
      <c r="V11" s="1">
        <v>6</v>
      </c>
      <c r="W11" s="1">
        <v>9</v>
      </c>
      <c r="X11" s="1">
        <v>9</v>
      </c>
      <c r="Y11" s="1">
        <v>9</v>
      </c>
      <c r="Z11" s="13">
        <v>6</v>
      </c>
      <c r="AA11" s="1">
        <v>8</v>
      </c>
      <c r="AB11" s="13">
        <f t="shared" si="2"/>
        <v>56</v>
      </c>
      <c r="AC11" s="28">
        <v>9</v>
      </c>
      <c r="AD11" s="28">
        <v>5</v>
      </c>
      <c r="AE11" s="28">
        <v>10</v>
      </c>
      <c r="AF11" s="28">
        <v>9</v>
      </c>
      <c r="AG11" s="28">
        <v>5</v>
      </c>
      <c r="AH11" s="13">
        <v>6</v>
      </c>
      <c r="AI11" s="28">
        <v>5</v>
      </c>
      <c r="AJ11" s="1">
        <f t="shared" si="3"/>
        <v>49</v>
      </c>
      <c r="AK11" s="1">
        <v>9</v>
      </c>
      <c r="AL11" s="1">
        <v>6</v>
      </c>
      <c r="AM11" s="1">
        <v>9</v>
      </c>
      <c r="AN11" s="1">
        <v>9</v>
      </c>
      <c r="AO11" s="1">
        <v>5</v>
      </c>
      <c r="AP11" s="13">
        <v>6</v>
      </c>
      <c r="AQ11" s="1">
        <v>7</v>
      </c>
      <c r="AR11" s="1">
        <f t="shared" si="4"/>
        <v>51</v>
      </c>
      <c r="AS11" s="13">
        <f t="shared" si="5"/>
        <v>248.5</v>
      </c>
      <c r="AT11" s="30" t="s">
        <v>112</v>
      </c>
      <c r="AU11" s="1">
        <v>1</v>
      </c>
      <c r="AV11" t="s">
        <v>92</v>
      </c>
    </row>
    <row r="12" spans="1:48" ht="12.75">
      <c r="A12" s="1" t="s">
        <v>4</v>
      </c>
      <c r="B12" t="s">
        <v>54</v>
      </c>
      <c r="C12" s="29">
        <v>15741</v>
      </c>
      <c r="D12" s="8" t="s">
        <v>55</v>
      </c>
      <c r="E12" s="10" t="s">
        <v>114</v>
      </c>
      <c r="F12" s="10"/>
      <c r="G12" s="10"/>
      <c r="H12" s="10"/>
      <c r="I12" s="10"/>
      <c r="J12" s="10"/>
      <c r="K12" s="10"/>
      <c r="L12" s="10">
        <f t="shared" si="0"/>
        <v>0</v>
      </c>
      <c r="R12" s="10"/>
      <c r="T12" s="1">
        <f t="shared" si="1"/>
        <v>0</v>
      </c>
      <c r="U12" s="18" t="s">
        <v>114</v>
      </c>
      <c r="V12" s="18"/>
      <c r="W12" s="18"/>
      <c r="X12" s="18"/>
      <c r="Y12" s="18"/>
      <c r="Z12" s="10"/>
      <c r="AA12" s="18"/>
      <c r="AB12" s="13">
        <f t="shared" si="2"/>
        <v>0</v>
      </c>
      <c r="AH12" s="10"/>
      <c r="AJ12" s="1">
        <f t="shared" si="3"/>
        <v>0</v>
      </c>
      <c r="AP12" s="10"/>
      <c r="AR12" s="1">
        <f t="shared" si="4"/>
        <v>0</v>
      </c>
      <c r="AS12" s="13">
        <f t="shared" si="5"/>
        <v>0</v>
      </c>
      <c r="AT12" s="30" t="s">
        <v>114</v>
      </c>
      <c r="AV12" t="s">
        <v>54</v>
      </c>
    </row>
    <row r="13" spans="1:48" ht="12.75">
      <c r="A13" s="1" t="s">
        <v>4</v>
      </c>
      <c r="B13" t="s">
        <v>93</v>
      </c>
      <c r="C13" s="29">
        <v>1112697</v>
      </c>
      <c r="D13" s="8" t="s">
        <v>94</v>
      </c>
      <c r="E13" s="13">
        <v>7</v>
      </c>
      <c r="F13" s="13">
        <v>6</v>
      </c>
      <c r="G13" s="13">
        <v>9.5</v>
      </c>
      <c r="H13" s="13">
        <v>6</v>
      </c>
      <c r="I13" s="13">
        <v>3</v>
      </c>
      <c r="J13" s="13">
        <v>4</v>
      </c>
      <c r="K13" s="13">
        <v>6</v>
      </c>
      <c r="L13" s="6">
        <f t="shared" si="0"/>
        <v>41.5</v>
      </c>
      <c r="M13" s="1">
        <v>10</v>
      </c>
      <c r="N13" s="1">
        <v>6</v>
      </c>
      <c r="O13" s="1">
        <v>10</v>
      </c>
      <c r="P13" s="1">
        <v>10</v>
      </c>
      <c r="Q13" s="1">
        <v>7</v>
      </c>
      <c r="R13" s="13">
        <v>4</v>
      </c>
      <c r="S13" s="1">
        <v>7</v>
      </c>
      <c r="T13" s="1">
        <f t="shared" si="1"/>
        <v>54</v>
      </c>
      <c r="U13" s="1">
        <v>9</v>
      </c>
      <c r="V13" s="1">
        <v>6</v>
      </c>
      <c r="W13" s="1">
        <v>8</v>
      </c>
      <c r="X13" s="1">
        <v>8</v>
      </c>
      <c r="Y13" s="1">
        <v>9</v>
      </c>
      <c r="Z13" s="13">
        <v>4</v>
      </c>
      <c r="AA13" s="1">
        <v>9</v>
      </c>
      <c r="AB13" s="13">
        <f t="shared" si="2"/>
        <v>53</v>
      </c>
      <c r="AC13" s="28">
        <v>9</v>
      </c>
      <c r="AD13" s="28">
        <v>6</v>
      </c>
      <c r="AE13" s="28">
        <v>10</v>
      </c>
      <c r="AF13" s="28">
        <v>7</v>
      </c>
      <c r="AG13" s="28">
        <v>9</v>
      </c>
      <c r="AH13" s="13">
        <v>4</v>
      </c>
      <c r="AI13" s="28">
        <v>3</v>
      </c>
      <c r="AJ13" s="1">
        <f t="shared" si="3"/>
        <v>48</v>
      </c>
      <c r="AK13" s="1">
        <v>9</v>
      </c>
      <c r="AL13" s="1">
        <v>6</v>
      </c>
      <c r="AM13" s="1">
        <v>9</v>
      </c>
      <c r="AN13" s="1">
        <v>8</v>
      </c>
      <c r="AO13" s="1">
        <v>9</v>
      </c>
      <c r="AP13" s="13">
        <v>4</v>
      </c>
      <c r="AQ13" s="1">
        <v>7</v>
      </c>
      <c r="AR13" s="1">
        <f t="shared" si="4"/>
        <v>52</v>
      </c>
      <c r="AS13" s="13">
        <f t="shared" si="5"/>
        <v>248.5</v>
      </c>
      <c r="AT13" s="30" t="s">
        <v>112</v>
      </c>
      <c r="AU13" s="1">
        <v>1</v>
      </c>
      <c r="AV13" t="s">
        <v>93</v>
      </c>
    </row>
    <row r="14" spans="2:48" ht="12.75">
      <c r="B14" t="s">
        <v>105</v>
      </c>
      <c r="C14" s="29">
        <v>47631</v>
      </c>
      <c r="D14" s="8" t="s">
        <v>106</v>
      </c>
      <c r="E14" s="13">
        <v>5</v>
      </c>
      <c r="F14" s="13">
        <v>5</v>
      </c>
      <c r="G14" s="13">
        <v>9</v>
      </c>
      <c r="H14" s="13">
        <v>8</v>
      </c>
      <c r="I14" s="13">
        <v>2</v>
      </c>
      <c r="J14" s="13">
        <v>9</v>
      </c>
      <c r="K14" s="13">
        <v>4</v>
      </c>
      <c r="L14" s="6">
        <f t="shared" si="0"/>
        <v>42</v>
      </c>
      <c r="M14" s="1">
        <v>10</v>
      </c>
      <c r="N14" s="1">
        <v>6</v>
      </c>
      <c r="O14" s="1">
        <v>8</v>
      </c>
      <c r="P14" s="1">
        <v>8</v>
      </c>
      <c r="Q14" s="1">
        <v>3</v>
      </c>
      <c r="R14" s="13">
        <v>9</v>
      </c>
      <c r="S14" s="1">
        <v>6</v>
      </c>
      <c r="T14" s="1">
        <f t="shared" si="1"/>
        <v>50</v>
      </c>
      <c r="U14" s="1">
        <v>7</v>
      </c>
      <c r="V14" s="1">
        <v>6</v>
      </c>
      <c r="W14" s="1">
        <v>9</v>
      </c>
      <c r="X14" s="1">
        <v>8</v>
      </c>
      <c r="Y14" s="1">
        <v>8</v>
      </c>
      <c r="Z14" s="13">
        <v>9</v>
      </c>
      <c r="AA14" s="1">
        <v>8</v>
      </c>
      <c r="AB14" s="13">
        <f t="shared" si="2"/>
        <v>55</v>
      </c>
      <c r="AC14" s="28">
        <v>9</v>
      </c>
      <c r="AD14" s="28">
        <v>5</v>
      </c>
      <c r="AE14" s="28">
        <v>10</v>
      </c>
      <c r="AF14" s="28">
        <v>8</v>
      </c>
      <c r="AG14" s="28">
        <v>5</v>
      </c>
      <c r="AH14" s="13">
        <v>9</v>
      </c>
      <c r="AI14" s="28">
        <v>3</v>
      </c>
      <c r="AJ14" s="1">
        <f t="shared" si="3"/>
        <v>49</v>
      </c>
      <c r="AK14" s="1">
        <v>9</v>
      </c>
      <c r="AL14" s="1">
        <v>5</v>
      </c>
      <c r="AM14" s="1">
        <v>9</v>
      </c>
      <c r="AN14" s="1">
        <v>8</v>
      </c>
      <c r="AO14" s="1">
        <v>6</v>
      </c>
      <c r="AP14" s="13">
        <v>9</v>
      </c>
      <c r="AQ14" s="1">
        <v>5</v>
      </c>
      <c r="AR14" s="1">
        <f t="shared" si="4"/>
        <v>51</v>
      </c>
      <c r="AS14" s="13">
        <f t="shared" si="5"/>
        <v>247</v>
      </c>
      <c r="AT14" s="30">
        <v>10</v>
      </c>
      <c r="AU14" s="1">
        <v>1</v>
      </c>
      <c r="AV14" t="s">
        <v>105</v>
      </c>
    </row>
    <row r="15" spans="1:48" ht="12.75">
      <c r="A15" s="1" t="s">
        <v>15</v>
      </c>
      <c r="B15" t="s">
        <v>52</v>
      </c>
      <c r="C15" s="29">
        <v>36646</v>
      </c>
      <c r="D15" s="8" t="s">
        <v>53</v>
      </c>
      <c r="E15" s="5">
        <v>9</v>
      </c>
      <c r="F15" s="5">
        <v>5</v>
      </c>
      <c r="G15" s="5">
        <v>7.5</v>
      </c>
      <c r="H15" s="5">
        <v>10</v>
      </c>
      <c r="I15" s="5">
        <v>3</v>
      </c>
      <c r="J15" s="6">
        <v>4</v>
      </c>
      <c r="K15" s="6">
        <v>6</v>
      </c>
      <c r="L15" s="6">
        <f t="shared" si="0"/>
        <v>44.5</v>
      </c>
      <c r="M15" s="1">
        <v>8</v>
      </c>
      <c r="N15" s="1">
        <v>6</v>
      </c>
      <c r="O15" s="1">
        <v>7</v>
      </c>
      <c r="P15" s="1">
        <v>8</v>
      </c>
      <c r="Q15" s="1">
        <v>4</v>
      </c>
      <c r="R15" s="6">
        <v>4</v>
      </c>
      <c r="S15" s="1">
        <v>7</v>
      </c>
      <c r="T15" s="1">
        <f t="shared" si="1"/>
        <v>44</v>
      </c>
      <c r="U15" s="17">
        <v>9</v>
      </c>
      <c r="V15" s="17">
        <v>6</v>
      </c>
      <c r="W15" s="17">
        <v>9</v>
      </c>
      <c r="X15" s="17">
        <v>9</v>
      </c>
      <c r="Y15" s="17">
        <v>8</v>
      </c>
      <c r="Z15" s="6">
        <v>4</v>
      </c>
      <c r="AA15" s="16">
        <v>8</v>
      </c>
      <c r="AB15" s="13">
        <f t="shared" si="2"/>
        <v>53</v>
      </c>
      <c r="AC15" s="24">
        <v>10</v>
      </c>
      <c r="AD15" s="24">
        <v>6</v>
      </c>
      <c r="AE15" s="24">
        <v>10</v>
      </c>
      <c r="AF15" s="24">
        <v>10</v>
      </c>
      <c r="AG15" s="24">
        <v>9</v>
      </c>
      <c r="AH15" s="6">
        <v>4</v>
      </c>
      <c r="AI15" s="23">
        <v>4</v>
      </c>
      <c r="AJ15" s="1">
        <f t="shared" si="3"/>
        <v>53</v>
      </c>
      <c r="AK15" s="1">
        <v>9</v>
      </c>
      <c r="AL15" s="1">
        <v>6</v>
      </c>
      <c r="AM15" s="1">
        <v>9</v>
      </c>
      <c r="AN15" s="1">
        <v>10</v>
      </c>
      <c r="AO15" s="1">
        <v>8</v>
      </c>
      <c r="AP15" s="6">
        <v>4</v>
      </c>
      <c r="AQ15" s="1">
        <v>6</v>
      </c>
      <c r="AR15" s="1">
        <f t="shared" si="4"/>
        <v>52</v>
      </c>
      <c r="AS15" s="13">
        <f t="shared" si="5"/>
        <v>246.5</v>
      </c>
      <c r="AT15" s="30">
        <v>11</v>
      </c>
      <c r="AU15" s="1">
        <v>1</v>
      </c>
      <c r="AV15" t="s">
        <v>52</v>
      </c>
    </row>
    <row r="16" spans="1:48" ht="12.75">
      <c r="A16" s="1" t="s">
        <v>4</v>
      </c>
      <c r="B16" t="s">
        <v>42</v>
      </c>
      <c r="C16" s="29">
        <v>46120</v>
      </c>
      <c r="D16" s="8" t="s">
        <v>43</v>
      </c>
      <c r="E16" s="6">
        <v>9</v>
      </c>
      <c r="F16" s="6">
        <v>5</v>
      </c>
      <c r="G16" s="6">
        <v>9</v>
      </c>
      <c r="H16" s="6">
        <v>6</v>
      </c>
      <c r="I16" s="6">
        <v>5</v>
      </c>
      <c r="J16" s="6">
        <v>7</v>
      </c>
      <c r="K16" s="6">
        <v>4</v>
      </c>
      <c r="L16" s="6">
        <f t="shared" si="0"/>
        <v>45</v>
      </c>
      <c r="M16" s="1">
        <v>5</v>
      </c>
      <c r="N16" s="1">
        <v>5</v>
      </c>
      <c r="O16" s="1">
        <v>9</v>
      </c>
      <c r="P16" s="1">
        <v>6</v>
      </c>
      <c r="Q16" s="1">
        <v>3</v>
      </c>
      <c r="R16" s="6">
        <v>7</v>
      </c>
      <c r="S16" s="1">
        <v>6</v>
      </c>
      <c r="T16" s="1">
        <f t="shared" si="1"/>
        <v>41</v>
      </c>
      <c r="U16" s="16">
        <v>9</v>
      </c>
      <c r="V16" s="16">
        <v>6</v>
      </c>
      <c r="W16" s="16">
        <v>9</v>
      </c>
      <c r="X16" s="16">
        <v>9</v>
      </c>
      <c r="Y16" s="16">
        <v>8</v>
      </c>
      <c r="Z16" s="6">
        <v>7</v>
      </c>
      <c r="AA16" s="16">
        <v>8</v>
      </c>
      <c r="AB16" s="13">
        <f t="shared" si="2"/>
        <v>56</v>
      </c>
      <c r="AC16" s="23">
        <v>10</v>
      </c>
      <c r="AD16" s="23">
        <v>5</v>
      </c>
      <c r="AE16" s="23">
        <v>10</v>
      </c>
      <c r="AF16" s="23">
        <v>7</v>
      </c>
      <c r="AG16" s="23">
        <v>8</v>
      </c>
      <c r="AH16" s="6">
        <v>7</v>
      </c>
      <c r="AI16" s="23">
        <v>5</v>
      </c>
      <c r="AJ16" s="1">
        <f t="shared" si="3"/>
        <v>52</v>
      </c>
      <c r="AK16" s="1">
        <v>9</v>
      </c>
      <c r="AL16" s="1">
        <v>5</v>
      </c>
      <c r="AM16" s="1">
        <v>9</v>
      </c>
      <c r="AN16" s="1">
        <v>7</v>
      </c>
      <c r="AO16" s="1">
        <v>6</v>
      </c>
      <c r="AP16" s="6">
        <v>7</v>
      </c>
      <c r="AQ16" s="1">
        <v>8</v>
      </c>
      <c r="AR16" s="1">
        <f t="shared" si="4"/>
        <v>51</v>
      </c>
      <c r="AS16" s="13">
        <f t="shared" si="5"/>
        <v>245</v>
      </c>
      <c r="AT16" s="30">
        <v>12</v>
      </c>
      <c r="AU16" s="1">
        <v>1</v>
      </c>
      <c r="AV16" t="s">
        <v>42</v>
      </c>
    </row>
    <row r="17" spans="1:48" ht="12.75">
      <c r="A17" s="1" t="s">
        <v>4</v>
      </c>
      <c r="B17" t="s">
        <v>56</v>
      </c>
      <c r="C17" s="29">
        <v>24701</v>
      </c>
      <c r="D17" s="8" t="s">
        <v>30</v>
      </c>
      <c r="E17" s="10">
        <v>8</v>
      </c>
      <c r="F17" s="10">
        <v>5</v>
      </c>
      <c r="G17" s="10">
        <v>6.5</v>
      </c>
      <c r="H17" s="10">
        <v>9</v>
      </c>
      <c r="I17" s="10">
        <v>2</v>
      </c>
      <c r="J17" s="10">
        <v>6</v>
      </c>
      <c r="K17" s="10">
        <v>4</v>
      </c>
      <c r="L17" s="6">
        <f t="shared" si="0"/>
        <v>40.5</v>
      </c>
      <c r="M17" s="1">
        <v>9</v>
      </c>
      <c r="N17" s="1">
        <v>6</v>
      </c>
      <c r="O17" s="1">
        <v>6</v>
      </c>
      <c r="P17" s="1">
        <v>9</v>
      </c>
      <c r="Q17" s="1">
        <v>8</v>
      </c>
      <c r="R17" s="10">
        <v>6</v>
      </c>
      <c r="S17" s="1">
        <v>7</v>
      </c>
      <c r="T17" s="1">
        <f t="shared" si="1"/>
        <v>51</v>
      </c>
      <c r="U17" s="18">
        <v>8</v>
      </c>
      <c r="V17" s="18">
        <v>6</v>
      </c>
      <c r="W17" s="18">
        <v>8</v>
      </c>
      <c r="X17" s="18">
        <v>8</v>
      </c>
      <c r="Y17" s="18">
        <v>8</v>
      </c>
      <c r="Z17" s="10">
        <v>6</v>
      </c>
      <c r="AA17" s="18">
        <v>8</v>
      </c>
      <c r="AB17" s="13">
        <f t="shared" si="2"/>
        <v>52</v>
      </c>
      <c r="AC17" s="25">
        <v>10</v>
      </c>
      <c r="AD17" s="25">
        <v>5</v>
      </c>
      <c r="AE17" s="25">
        <v>8</v>
      </c>
      <c r="AF17" s="25">
        <v>9</v>
      </c>
      <c r="AG17" s="25">
        <v>8</v>
      </c>
      <c r="AH17" s="10">
        <v>6</v>
      </c>
      <c r="AI17" s="25">
        <v>4</v>
      </c>
      <c r="AJ17" s="1">
        <f t="shared" si="3"/>
        <v>50</v>
      </c>
      <c r="AK17" s="1">
        <v>9</v>
      </c>
      <c r="AL17" s="1">
        <v>6</v>
      </c>
      <c r="AM17" s="1">
        <v>8</v>
      </c>
      <c r="AN17" s="1">
        <v>9</v>
      </c>
      <c r="AO17" s="1">
        <v>8</v>
      </c>
      <c r="AP17" s="10">
        <v>6</v>
      </c>
      <c r="AQ17" s="1">
        <v>5</v>
      </c>
      <c r="AR17" s="1">
        <f t="shared" si="4"/>
        <v>51</v>
      </c>
      <c r="AS17" s="13">
        <f t="shared" si="5"/>
        <v>244.5</v>
      </c>
      <c r="AT17" s="30">
        <v>13</v>
      </c>
      <c r="AU17" s="1">
        <v>2</v>
      </c>
      <c r="AV17" t="s">
        <v>56</v>
      </c>
    </row>
    <row r="18" spans="1:48" ht="12.75">
      <c r="A18" s="1" t="s">
        <v>4</v>
      </c>
      <c r="B18" t="s">
        <v>63</v>
      </c>
      <c r="C18" s="29">
        <v>22718</v>
      </c>
      <c r="D18" s="8" t="s">
        <v>64</v>
      </c>
      <c r="E18" s="6">
        <v>9</v>
      </c>
      <c r="F18" s="6">
        <v>5</v>
      </c>
      <c r="G18" s="6">
        <v>8.5</v>
      </c>
      <c r="H18" s="6">
        <v>7</v>
      </c>
      <c r="I18" s="6">
        <v>3</v>
      </c>
      <c r="J18" s="6">
        <v>8</v>
      </c>
      <c r="K18" s="6">
        <v>4</v>
      </c>
      <c r="L18" s="6">
        <f t="shared" si="0"/>
        <v>44.5</v>
      </c>
      <c r="M18" s="1">
        <v>8</v>
      </c>
      <c r="N18" s="1">
        <v>5</v>
      </c>
      <c r="O18" s="1">
        <v>6</v>
      </c>
      <c r="P18" s="1">
        <v>8</v>
      </c>
      <c r="Q18" s="1">
        <v>6</v>
      </c>
      <c r="R18" s="6">
        <v>8</v>
      </c>
      <c r="S18" s="1">
        <v>7</v>
      </c>
      <c r="T18" s="1">
        <f t="shared" si="1"/>
        <v>48</v>
      </c>
      <c r="U18" s="16">
        <v>8</v>
      </c>
      <c r="V18" s="16">
        <v>6</v>
      </c>
      <c r="W18" s="16">
        <v>7</v>
      </c>
      <c r="X18" s="16">
        <v>9</v>
      </c>
      <c r="Y18" s="16">
        <v>6</v>
      </c>
      <c r="Z18" s="6">
        <v>8</v>
      </c>
      <c r="AA18" s="16">
        <v>7</v>
      </c>
      <c r="AB18" s="13">
        <f t="shared" si="2"/>
        <v>51</v>
      </c>
      <c r="AC18" s="23">
        <v>10</v>
      </c>
      <c r="AD18" s="23">
        <v>5</v>
      </c>
      <c r="AE18" s="23">
        <v>10</v>
      </c>
      <c r="AF18" s="23">
        <v>7</v>
      </c>
      <c r="AG18" s="23">
        <v>5</v>
      </c>
      <c r="AH18" s="6">
        <v>8</v>
      </c>
      <c r="AI18" s="23">
        <v>3</v>
      </c>
      <c r="AJ18" s="1">
        <f t="shared" si="3"/>
        <v>48</v>
      </c>
      <c r="AK18" s="1">
        <v>9</v>
      </c>
      <c r="AL18" s="1">
        <v>5</v>
      </c>
      <c r="AM18" s="1">
        <v>9</v>
      </c>
      <c r="AN18" s="1">
        <v>8</v>
      </c>
      <c r="AO18" s="1">
        <v>5</v>
      </c>
      <c r="AP18" s="6">
        <v>8</v>
      </c>
      <c r="AQ18" s="1">
        <v>5</v>
      </c>
      <c r="AR18" s="1">
        <f t="shared" si="4"/>
        <v>49</v>
      </c>
      <c r="AS18" s="13">
        <f t="shared" si="5"/>
        <v>240.5</v>
      </c>
      <c r="AT18" s="30" t="s">
        <v>113</v>
      </c>
      <c r="AU18" s="1">
        <v>2</v>
      </c>
      <c r="AV18" t="s">
        <v>63</v>
      </c>
    </row>
    <row r="19" spans="2:48" ht="12.75">
      <c r="B19" t="s">
        <v>74</v>
      </c>
      <c r="C19" s="29">
        <v>13518</v>
      </c>
      <c r="D19" s="8" t="s">
        <v>27</v>
      </c>
      <c r="E19" s="6">
        <v>9</v>
      </c>
      <c r="F19" s="6">
        <v>5</v>
      </c>
      <c r="G19" s="6">
        <v>8.5</v>
      </c>
      <c r="H19" s="6">
        <v>7</v>
      </c>
      <c r="I19" s="6">
        <v>2</v>
      </c>
      <c r="J19" s="6">
        <v>8</v>
      </c>
      <c r="K19" s="6">
        <v>4</v>
      </c>
      <c r="L19" s="6">
        <f t="shared" si="0"/>
        <v>43.5</v>
      </c>
      <c r="M19" s="1">
        <v>8</v>
      </c>
      <c r="N19" s="1">
        <v>5</v>
      </c>
      <c r="O19" s="1">
        <v>6</v>
      </c>
      <c r="P19" s="1">
        <v>8</v>
      </c>
      <c r="Q19" s="1">
        <v>3</v>
      </c>
      <c r="R19" s="6">
        <v>8</v>
      </c>
      <c r="S19" s="1">
        <v>5</v>
      </c>
      <c r="T19" s="1">
        <f t="shared" si="1"/>
        <v>43</v>
      </c>
      <c r="U19" s="16">
        <v>9</v>
      </c>
      <c r="V19" s="16">
        <v>6</v>
      </c>
      <c r="W19" s="16">
        <v>9</v>
      </c>
      <c r="X19" s="16">
        <v>8</v>
      </c>
      <c r="Y19" s="16">
        <v>7</v>
      </c>
      <c r="Z19" s="6">
        <v>8</v>
      </c>
      <c r="AA19" s="16">
        <v>8</v>
      </c>
      <c r="AB19" s="13">
        <f t="shared" si="2"/>
        <v>55</v>
      </c>
      <c r="AC19" s="23">
        <v>9</v>
      </c>
      <c r="AD19" s="23">
        <v>5</v>
      </c>
      <c r="AE19" s="23">
        <v>10</v>
      </c>
      <c r="AF19" s="23">
        <v>6</v>
      </c>
      <c r="AG19" s="23">
        <v>5</v>
      </c>
      <c r="AH19" s="6">
        <v>8</v>
      </c>
      <c r="AI19" s="23">
        <v>5</v>
      </c>
      <c r="AJ19" s="1">
        <f t="shared" si="3"/>
        <v>48</v>
      </c>
      <c r="AK19" s="1">
        <v>9</v>
      </c>
      <c r="AL19" s="1">
        <v>5</v>
      </c>
      <c r="AM19" s="1">
        <v>9</v>
      </c>
      <c r="AN19" s="1">
        <v>7</v>
      </c>
      <c r="AO19" s="1">
        <v>5</v>
      </c>
      <c r="AP19" s="6">
        <v>8</v>
      </c>
      <c r="AQ19" s="1">
        <v>8</v>
      </c>
      <c r="AR19" s="1">
        <f t="shared" si="4"/>
        <v>51</v>
      </c>
      <c r="AS19" s="13">
        <f t="shared" si="5"/>
        <v>240.5</v>
      </c>
      <c r="AT19" s="30" t="s">
        <v>113</v>
      </c>
      <c r="AU19" s="1">
        <v>3</v>
      </c>
      <c r="AV19" t="s">
        <v>74</v>
      </c>
    </row>
    <row r="20" spans="2:48" ht="12.75">
      <c r="B20" t="s">
        <v>69</v>
      </c>
      <c r="C20" s="29">
        <v>11446</v>
      </c>
      <c r="D20" s="8" t="s">
        <v>70</v>
      </c>
      <c r="E20" s="6" t="s">
        <v>114</v>
      </c>
      <c r="F20" s="6"/>
      <c r="G20" s="6"/>
      <c r="H20" s="6"/>
      <c r="I20" s="6"/>
      <c r="J20" s="6"/>
      <c r="K20" s="6"/>
      <c r="L20" s="6">
        <f t="shared" si="0"/>
        <v>0</v>
      </c>
      <c r="R20" s="6"/>
      <c r="T20" s="1">
        <f t="shared" si="1"/>
        <v>0</v>
      </c>
      <c r="U20" s="16" t="s">
        <v>114</v>
      </c>
      <c r="V20" s="16"/>
      <c r="W20" s="16"/>
      <c r="X20" s="16"/>
      <c r="Y20" s="16"/>
      <c r="Z20" s="6"/>
      <c r="AA20" s="16"/>
      <c r="AB20" s="13">
        <f t="shared" si="2"/>
        <v>0</v>
      </c>
      <c r="AH20" s="6"/>
      <c r="AJ20" s="1">
        <f t="shared" si="3"/>
        <v>0</v>
      </c>
      <c r="AP20" s="6"/>
      <c r="AR20" s="1">
        <f t="shared" si="4"/>
        <v>0</v>
      </c>
      <c r="AS20" s="13">
        <f t="shared" si="5"/>
        <v>0</v>
      </c>
      <c r="AT20" s="30" t="s">
        <v>114</v>
      </c>
      <c r="AV20" t="s">
        <v>69</v>
      </c>
    </row>
    <row r="21" spans="1:48" ht="12.75">
      <c r="A21" s="1" t="s">
        <v>10</v>
      </c>
      <c r="B21" t="s">
        <v>86</v>
      </c>
      <c r="C21" s="29">
        <v>33455</v>
      </c>
      <c r="D21" s="8" t="s">
        <v>33</v>
      </c>
      <c r="E21" s="13">
        <v>8</v>
      </c>
      <c r="F21" s="13">
        <v>5</v>
      </c>
      <c r="G21" s="13">
        <v>8.5</v>
      </c>
      <c r="H21" s="13">
        <v>8</v>
      </c>
      <c r="I21" s="13">
        <v>2</v>
      </c>
      <c r="J21" s="13">
        <v>6</v>
      </c>
      <c r="K21" s="13">
        <v>6</v>
      </c>
      <c r="L21" s="6">
        <f t="shared" si="0"/>
        <v>43.5</v>
      </c>
      <c r="M21" s="1">
        <v>8</v>
      </c>
      <c r="N21" s="1">
        <v>4</v>
      </c>
      <c r="O21" s="1">
        <v>6</v>
      </c>
      <c r="P21" s="1">
        <v>8</v>
      </c>
      <c r="Q21" s="1">
        <v>3</v>
      </c>
      <c r="R21" s="13">
        <v>6</v>
      </c>
      <c r="S21" s="1">
        <v>7</v>
      </c>
      <c r="T21" s="1">
        <f t="shared" si="1"/>
        <v>42</v>
      </c>
      <c r="U21" s="1">
        <v>9</v>
      </c>
      <c r="V21" s="1">
        <v>6</v>
      </c>
      <c r="W21" s="1">
        <v>8</v>
      </c>
      <c r="X21" s="1">
        <v>9</v>
      </c>
      <c r="Y21" s="1">
        <v>8</v>
      </c>
      <c r="Z21" s="13">
        <v>6</v>
      </c>
      <c r="AA21" s="1">
        <v>9</v>
      </c>
      <c r="AB21" s="13">
        <f t="shared" si="2"/>
        <v>55</v>
      </c>
      <c r="AC21" s="28">
        <v>10</v>
      </c>
      <c r="AD21" s="28">
        <v>5</v>
      </c>
      <c r="AE21" s="28">
        <v>9</v>
      </c>
      <c r="AF21" s="28">
        <v>8</v>
      </c>
      <c r="AG21" s="28">
        <v>7</v>
      </c>
      <c r="AH21" s="13">
        <v>6</v>
      </c>
      <c r="AI21" s="28">
        <v>5</v>
      </c>
      <c r="AJ21" s="1">
        <f t="shared" si="3"/>
        <v>50</v>
      </c>
      <c r="AK21" s="1">
        <v>9</v>
      </c>
      <c r="AL21" s="1">
        <v>5</v>
      </c>
      <c r="AM21" s="1">
        <v>8</v>
      </c>
      <c r="AN21" s="1">
        <v>8</v>
      </c>
      <c r="AO21" s="1">
        <v>7</v>
      </c>
      <c r="AP21" s="13">
        <v>6</v>
      </c>
      <c r="AQ21" s="1">
        <v>5</v>
      </c>
      <c r="AR21" s="1">
        <f t="shared" si="4"/>
        <v>48</v>
      </c>
      <c r="AS21" s="13">
        <f t="shared" si="5"/>
        <v>238.5</v>
      </c>
      <c r="AT21" s="30">
        <v>16</v>
      </c>
      <c r="AU21" s="1">
        <v>1</v>
      </c>
      <c r="AV21" t="s">
        <v>86</v>
      </c>
    </row>
    <row r="22" spans="1:48" ht="12.75">
      <c r="A22" s="1" t="s">
        <v>4</v>
      </c>
      <c r="B22" t="s">
        <v>61</v>
      </c>
      <c r="C22" s="29">
        <v>10846</v>
      </c>
      <c r="D22" s="8" t="s">
        <v>62</v>
      </c>
      <c r="E22" s="10">
        <v>7</v>
      </c>
      <c r="F22" s="10">
        <v>5</v>
      </c>
      <c r="G22" s="10">
        <v>7.5</v>
      </c>
      <c r="H22" s="10">
        <v>6</v>
      </c>
      <c r="I22" s="10">
        <v>2</v>
      </c>
      <c r="J22" s="10">
        <v>7</v>
      </c>
      <c r="K22" s="10">
        <v>6</v>
      </c>
      <c r="L22" s="10">
        <f t="shared" si="0"/>
        <v>40.5</v>
      </c>
      <c r="M22" s="1">
        <v>8</v>
      </c>
      <c r="N22" s="1">
        <v>6</v>
      </c>
      <c r="O22" s="1">
        <v>7</v>
      </c>
      <c r="P22" s="1">
        <v>7</v>
      </c>
      <c r="Q22" s="1">
        <v>4</v>
      </c>
      <c r="R22" s="10">
        <v>7</v>
      </c>
      <c r="S22" s="1">
        <v>7</v>
      </c>
      <c r="T22" s="1">
        <f t="shared" si="1"/>
        <v>46</v>
      </c>
      <c r="U22" s="18">
        <v>8</v>
      </c>
      <c r="V22" s="18">
        <v>6</v>
      </c>
      <c r="W22" s="18">
        <v>8</v>
      </c>
      <c r="X22" s="18">
        <v>7</v>
      </c>
      <c r="Y22" s="18">
        <v>7</v>
      </c>
      <c r="Z22" s="10">
        <v>7</v>
      </c>
      <c r="AA22" s="18">
        <v>7</v>
      </c>
      <c r="AB22" s="13">
        <f t="shared" si="2"/>
        <v>50</v>
      </c>
      <c r="AC22" s="25">
        <v>8</v>
      </c>
      <c r="AD22" s="25">
        <v>5</v>
      </c>
      <c r="AE22" s="25">
        <v>10</v>
      </c>
      <c r="AF22" s="25">
        <v>6</v>
      </c>
      <c r="AG22" s="25">
        <v>6</v>
      </c>
      <c r="AH22" s="10">
        <v>7</v>
      </c>
      <c r="AI22" s="25">
        <v>4</v>
      </c>
      <c r="AJ22" s="1">
        <f t="shared" si="3"/>
        <v>46</v>
      </c>
      <c r="AK22" s="1">
        <v>8</v>
      </c>
      <c r="AL22" s="1">
        <v>5</v>
      </c>
      <c r="AM22" s="1">
        <v>9</v>
      </c>
      <c r="AN22" s="1">
        <v>7</v>
      </c>
      <c r="AO22" s="1">
        <v>5</v>
      </c>
      <c r="AP22" s="10">
        <v>7</v>
      </c>
      <c r="AQ22" s="1">
        <v>7</v>
      </c>
      <c r="AR22" s="1">
        <f t="shared" si="4"/>
        <v>48</v>
      </c>
      <c r="AS22" s="13">
        <f t="shared" si="5"/>
        <v>230.5</v>
      </c>
      <c r="AT22" s="30">
        <v>17</v>
      </c>
      <c r="AU22" s="1">
        <v>3</v>
      </c>
      <c r="AV22" t="s">
        <v>61</v>
      </c>
    </row>
    <row r="23" spans="1:48" ht="12.75">
      <c r="A23" s="1" t="s">
        <v>18</v>
      </c>
      <c r="B23" t="s">
        <v>65</v>
      </c>
      <c r="C23" s="29">
        <v>2803</v>
      </c>
      <c r="D23" s="8" t="s">
        <v>66</v>
      </c>
      <c r="E23" s="11">
        <v>5</v>
      </c>
      <c r="F23" s="11">
        <v>5</v>
      </c>
      <c r="G23" s="11">
        <v>6.5</v>
      </c>
      <c r="H23" s="11">
        <v>7</v>
      </c>
      <c r="I23" s="11">
        <v>5</v>
      </c>
      <c r="J23" s="6">
        <v>7</v>
      </c>
      <c r="K23" s="6">
        <v>6</v>
      </c>
      <c r="L23" s="6">
        <f t="shared" si="0"/>
        <v>41.5</v>
      </c>
      <c r="M23" s="1">
        <v>9</v>
      </c>
      <c r="N23" s="1">
        <v>6</v>
      </c>
      <c r="O23" s="1">
        <v>7</v>
      </c>
      <c r="P23" s="1">
        <v>6</v>
      </c>
      <c r="Q23" s="1">
        <v>6</v>
      </c>
      <c r="R23" s="6">
        <v>7</v>
      </c>
      <c r="S23" s="1">
        <v>7</v>
      </c>
      <c r="T23" s="1">
        <f t="shared" si="1"/>
        <v>48</v>
      </c>
      <c r="U23" s="19">
        <v>7.5</v>
      </c>
      <c r="V23" s="19">
        <v>5</v>
      </c>
      <c r="W23" s="19">
        <v>8</v>
      </c>
      <c r="X23" s="19">
        <v>7</v>
      </c>
      <c r="Y23" s="19">
        <v>6.5</v>
      </c>
      <c r="Z23" s="6">
        <v>7</v>
      </c>
      <c r="AA23" s="16">
        <v>0</v>
      </c>
      <c r="AB23" s="13">
        <f t="shared" si="2"/>
        <v>41</v>
      </c>
      <c r="AC23" s="26">
        <v>8</v>
      </c>
      <c r="AD23" s="26">
        <v>4</v>
      </c>
      <c r="AE23" s="26">
        <v>10</v>
      </c>
      <c r="AF23" s="26">
        <v>8</v>
      </c>
      <c r="AG23" s="26">
        <v>8</v>
      </c>
      <c r="AH23" s="6">
        <v>7</v>
      </c>
      <c r="AI23" s="23">
        <v>4</v>
      </c>
      <c r="AJ23" s="1">
        <f t="shared" si="3"/>
        <v>49</v>
      </c>
      <c r="AK23" s="1">
        <v>8</v>
      </c>
      <c r="AL23" s="1">
        <v>5</v>
      </c>
      <c r="AM23" s="1">
        <v>8.5</v>
      </c>
      <c r="AN23" s="1">
        <v>7</v>
      </c>
      <c r="AO23" s="1">
        <v>7</v>
      </c>
      <c r="AP23" s="6">
        <v>7</v>
      </c>
      <c r="AQ23" s="1">
        <v>7</v>
      </c>
      <c r="AR23" s="1">
        <f t="shared" si="4"/>
        <v>49.5</v>
      </c>
      <c r="AS23" s="13">
        <f t="shared" si="5"/>
        <v>229</v>
      </c>
      <c r="AT23" s="30">
        <v>18</v>
      </c>
      <c r="AU23" s="1">
        <v>3</v>
      </c>
      <c r="AV23" t="s">
        <v>65</v>
      </c>
    </row>
    <row r="24" spans="1:48" ht="12.75">
      <c r="A24" s="1" t="s">
        <v>4</v>
      </c>
      <c r="B24" t="s">
        <v>34</v>
      </c>
      <c r="C24" s="29">
        <v>1112697</v>
      </c>
      <c r="D24" s="8" t="s">
        <v>35</v>
      </c>
      <c r="E24" s="6">
        <v>9</v>
      </c>
      <c r="F24" s="6">
        <v>4</v>
      </c>
      <c r="G24" s="6">
        <v>7.5</v>
      </c>
      <c r="H24" s="6">
        <v>5</v>
      </c>
      <c r="I24" s="6">
        <v>4</v>
      </c>
      <c r="J24" s="6">
        <v>5</v>
      </c>
      <c r="K24" s="6">
        <v>5</v>
      </c>
      <c r="L24" s="6">
        <f t="shared" si="0"/>
        <v>39.5</v>
      </c>
      <c r="M24" s="1">
        <v>10</v>
      </c>
      <c r="N24" s="1">
        <v>5</v>
      </c>
      <c r="O24" s="1">
        <v>9</v>
      </c>
      <c r="P24" s="1">
        <v>5</v>
      </c>
      <c r="Q24" s="1">
        <v>6</v>
      </c>
      <c r="R24" s="6">
        <v>5</v>
      </c>
      <c r="S24" s="1">
        <v>8</v>
      </c>
      <c r="T24" s="1">
        <f t="shared" si="1"/>
        <v>48</v>
      </c>
      <c r="U24" s="6">
        <v>8</v>
      </c>
      <c r="V24" s="6">
        <v>5</v>
      </c>
      <c r="W24" s="6">
        <v>10</v>
      </c>
      <c r="X24" s="6">
        <v>7</v>
      </c>
      <c r="Y24" s="6">
        <v>7</v>
      </c>
      <c r="Z24" s="6">
        <v>5</v>
      </c>
      <c r="AA24" s="6">
        <v>8</v>
      </c>
      <c r="AB24" s="13">
        <f t="shared" si="2"/>
        <v>50</v>
      </c>
      <c r="AC24" s="21">
        <v>8</v>
      </c>
      <c r="AD24" s="21">
        <v>5</v>
      </c>
      <c r="AE24" s="21">
        <v>9</v>
      </c>
      <c r="AF24" s="21">
        <v>6</v>
      </c>
      <c r="AG24" s="21">
        <v>5</v>
      </c>
      <c r="AH24" s="6">
        <v>5</v>
      </c>
      <c r="AI24" s="21">
        <v>5</v>
      </c>
      <c r="AJ24" s="1">
        <f t="shared" si="3"/>
        <v>43</v>
      </c>
      <c r="AK24" s="1">
        <v>8</v>
      </c>
      <c r="AL24" s="1">
        <v>5</v>
      </c>
      <c r="AM24" s="1">
        <v>9</v>
      </c>
      <c r="AN24" s="1">
        <v>6</v>
      </c>
      <c r="AO24" s="1">
        <v>6</v>
      </c>
      <c r="AP24" s="6">
        <v>5</v>
      </c>
      <c r="AQ24" s="1">
        <v>8</v>
      </c>
      <c r="AR24" s="1">
        <f t="shared" si="4"/>
        <v>47</v>
      </c>
      <c r="AS24" s="13">
        <f t="shared" si="5"/>
        <v>227.5</v>
      </c>
      <c r="AT24" s="30">
        <v>19</v>
      </c>
      <c r="AU24" s="1">
        <v>1</v>
      </c>
      <c r="AV24" t="s">
        <v>34</v>
      </c>
    </row>
    <row r="25" spans="2:48" ht="12.75">
      <c r="B25" t="s">
        <v>40</v>
      </c>
      <c r="C25" s="29">
        <v>98231</v>
      </c>
      <c r="D25" s="8" t="s">
        <v>41</v>
      </c>
      <c r="E25" s="9">
        <v>8</v>
      </c>
      <c r="F25" s="9">
        <v>5</v>
      </c>
      <c r="G25" s="9">
        <v>9</v>
      </c>
      <c r="H25" s="9">
        <v>7</v>
      </c>
      <c r="I25" s="9">
        <v>4</v>
      </c>
      <c r="J25" s="6">
        <v>6</v>
      </c>
      <c r="K25" s="9">
        <v>6</v>
      </c>
      <c r="L25" s="6">
        <f t="shared" si="0"/>
        <v>45</v>
      </c>
      <c r="M25" s="1">
        <v>7</v>
      </c>
      <c r="N25" s="1">
        <v>5</v>
      </c>
      <c r="O25" s="1">
        <v>7</v>
      </c>
      <c r="P25" s="1">
        <v>7</v>
      </c>
      <c r="Q25" s="1">
        <v>4</v>
      </c>
      <c r="R25" s="6">
        <v>6</v>
      </c>
      <c r="S25" s="1">
        <v>4</v>
      </c>
      <c r="T25" s="1">
        <f t="shared" si="1"/>
        <v>40</v>
      </c>
      <c r="U25" s="15">
        <v>9</v>
      </c>
      <c r="V25" s="15">
        <v>6</v>
      </c>
      <c r="W25" s="15">
        <v>9</v>
      </c>
      <c r="X25" s="15">
        <v>8</v>
      </c>
      <c r="Y25" s="15">
        <v>6</v>
      </c>
      <c r="Z25" s="6">
        <v>6</v>
      </c>
      <c r="AA25" s="15">
        <v>4</v>
      </c>
      <c r="AB25" s="13">
        <f t="shared" si="2"/>
        <v>48</v>
      </c>
      <c r="AC25" s="15">
        <v>10</v>
      </c>
      <c r="AD25" s="15">
        <v>5</v>
      </c>
      <c r="AE25" s="15">
        <v>10</v>
      </c>
      <c r="AF25" s="15">
        <v>8</v>
      </c>
      <c r="AG25" s="15">
        <v>6</v>
      </c>
      <c r="AH25" s="6">
        <v>6</v>
      </c>
      <c r="AI25" s="15">
        <v>2</v>
      </c>
      <c r="AJ25" s="1">
        <f t="shared" si="3"/>
        <v>47</v>
      </c>
      <c r="AK25" s="1">
        <v>9</v>
      </c>
      <c r="AL25" s="1">
        <v>5</v>
      </c>
      <c r="AM25" s="1">
        <v>9</v>
      </c>
      <c r="AN25" s="1">
        <v>8</v>
      </c>
      <c r="AO25" s="1">
        <v>5</v>
      </c>
      <c r="AP25" s="6">
        <v>6</v>
      </c>
      <c r="AQ25" s="1">
        <v>5</v>
      </c>
      <c r="AR25" s="1">
        <f t="shared" si="4"/>
        <v>47</v>
      </c>
      <c r="AS25" s="13">
        <f t="shared" si="5"/>
        <v>227</v>
      </c>
      <c r="AT25" s="30">
        <v>20</v>
      </c>
      <c r="AU25" s="1">
        <v>1</v>
      </c>
      <c r="AV25" t="s">
        <v>40</v>
      </c>
    </row>
    <row r="26" spans="1:48" ht="12.75">
      <c r="A26" s="1" t="s">
        <v>4</v>
      </c>
      <c r="B26" t="s">
        <v>78</v>
      </c>
      <c r="C26" s="29">
        <v>15463</v>
      </c>
      <c r="D26" s="8" t="s">
        <v>79</v>
      </c>
      <c r="E26" s="6" t="s">
        <v>114</v>
      </c>
      <c r="F26" s="6"/>
      <c r="G26" s="6"/>
      <c r="H26" s="6"/>
      <c r="I26" s="6"/>
      <c r="J26" s="6"/>
      <c r="K26" s="6"/>
      <c r="L26" s="6">
        <f t="shared" si="0"/>
        <v>0</v>
      </c>
      <c r="R26" s="6"/>
      <c r="T26" s="1">
        <f t="shared" si="1"/>
        <v>0</v>
      </c>
      <c r="U26" s="6" t="s">
        <v>114</v>
      </c>
      <c r="V26" s="6"/>
      <c r="W26" s="6"/>
      <c r="X26" s="6"/>
      <c r="Y26" s="6"/>
      <c r="Z26" s="6"/>
      <c r="AA26" s="6"/>
      <c r="AB26" s="13">
        <f t="shared" si="2"/>
        <v>0</v>
      </c>
      <c r="AH26" s="6"/>
      <c r="AJ26" s="1">
        <f t="shared" si="3"/>
        <v>0</v>
      </c>
      <c r="AP26" s="6"/>
      <c r="AR26" s="1">
        <f t="shared" si="4"/>
        <v>0</v>
      </c>
      <c r="AS26" s="13">
        <f t="shared" si="5"/>
        <v>0</v>
      </c>
      <c r="AT26" s="30" t="s">
        <v>114</v>
      </c>
      <c r="AV26" t="s">
        <v>78</v>
      </c>
    </row>
    <row r="27" spans="1:48" ht="12.75">
      <c r="A27" s="1" t="s">
        <v>4</v>
      </c>
      <c r="B27" t="s">
        <v>57</v>
      </c>
      <c r="C27" s="29">
        <v>49767</v>
      </c>
      <c r="D27" s="8" t="s">
        <v>58</v>
      </c>
      <c r="E27" s="6">
        <v>6</v>
      </c>
      <c r="F27" s="6">
        <v>5</v>
      </c>
      <c r="G27" s="6">
        <v>8</v>
      </c>
      <c r="H27" s="6">
        <v>5</v>
      </c>
      <c r="I27" s="6">
        <v>2</v>
      </c>
      <c r="J27" s="6">
        <v>7</v>
      </c>
      <c r="K27" s="6">
        <v>6</v>
      </c>
      <c r="L27" s="6">
        <f t="shared" si="0"/>
        <v>39</v>
      </c>
      <c r="M27" s="1">
        <v>7</v>
      </c>
      <c r="N27" s="1">
        <v>5</v>
      </c>
      <c r="O27" s="1">
        <v>7</v>
      </c>
      <c r="P27" s="1">
        <v>7</v>
      </c>
      <c r="Q27" s="1">
        <v>5</v>
      </c>
      <c r="R27" s="6">
        <v>7</v>
      </c>
      <c r="S27" s="1">
        <v>9</v>
      </c>
      <c r="T27" s="1">
        <f t="shared" si="1"/>
        <v>47</v>
      </c>
      <c r="U27" s="16">
        <v>7</v>
      </c>
      <c r="V27" s="16">
        <v>6</v>
      </c>
      <c r="W27" s="16">
        <v>7</v>
      </c>
      <c r="X27" s="16">
        <v>8</v>
      </c>
      <c r="Y27" s="16">
        <v>6</v>
      </c>
      <c r="Z27" s="6">
        <v>7</v>
      </c>
      <c r="AA27" s="16">
        <v>8</v>
      </c>
      <c r="AB27" s="13">
        <f t="shared" si="2"/>
        <v>49</v>
      </c>
      <c r="AC27" s="23">
        <v>9</v>
      </c>
      <c r="AD27" s="23">
        <v>5</v>
      </c>
      <c r="AE27" s="23">
        <v>10</v>
      </c>
      <c r="AF27" s="23">
        <v>6</v>
      </c>
      <c r="AG27" s="23">
        <v>4</v>
      </c>
      <c r="AH27" s="6">
        <v>7</v>
      </c>
      <c r="AI27" s="23">
        <v>4</v>
      </c>
      <c r="AJ27" s="1">
        <f t="shared" si="3"/>
        <v>45</v>
      </c>
      <c r="AK27" s="1">
        <v>8</v>
      </c>
      <c r="AL27" s="1">
        <v>5</v>
      </c>
      <c r="AM27" s="1">
        <v>8</v>
      </c>
      <c r="AN27" s="1">
        <v>7</v>
      </c>
      <c r="AO27" s="1">
        <v>5</v>
      </c>
      <c r="AP27" s="6">
        <v>7</v>
      </c>
      <c r="AQ27" s="1">
        <v>6</v>
      </c>
      <c r="AR27" s="1">
        <f t="shared" si="4"/>
        <v>46</v>
      </c>
      <c r="AS27" s="13">
        <f t="shared" si="5"/>
        <v>226</v>
      </c>
      <c r="AT27" s="30">
        <v>21</v>
      </c>
      <c r="AU27" s="1">
        <v>1</v>
      </c>
      <c r="AV27" t="s">
        <v>57</v>
      </c>
    </row>
    <row r="28" spans="1:48" ht="12.75">
      <c r="A28" s="1" t="s">
        <v>19</v>
      </c>
      <c r="B28" t="s">
        <v>67</v>
      </c>
      <c r="C28" s="29">
        <v>4372</v>
      </c>
      <c r="D28" s="8" t="s">
        <v>68</v>
      </c>
      <c r="E28" s="12">
        <v>9</v>
      </c>
      <c r="F28" s="12">
        <v>5</v>
      </c>
      <c r="G28" s="12">
        <v>8</v>
      </c>
      <c r="H28" s="12">
        <v>7</v>
      </c>
      <c r="I28" s="12">
        <v>3</v>
      </c>
      <c r="J28" s="6">
        <v>7</v>
      </c>
      <c r="K28" s="6">
        <v>6</v>
      </c>
      <c r="L28" s="6">
        <f t="shared" si="0"/>
        <v>45</v>
      </c>
      <c r="M28" s="1">
        <v>8</v>
      </c>
      <c r="N28" s="1">
        <v>6</v>
      </c>
      <c r="O28" s="1">
        <v>7</v>
      </c>
      <c r="P28" s="1">
        <v>7</v>
      </c>
      <c r="Q28" s="1">
        <v>4</v>
      </c>
      <c r="R28" s="6">
        <v>7</v>
      </c>
      <c r="S28" s="1">
        <v>5</v>
      </c>
      <c r="T28" s="1">
        <f t="shared" si="1"/>
        <v>44</v>
      </c>
      <c r="U28" s="20">
        <v>7</v>
      </c>
      <c r="V28" s="20">
        <v>5</v>
      </c>
      <c r="W28" s="20">
        <v>7</v>
      </c>
      <c r="X28" s="20">
        <v>6</v>
      </c>
      <c r="Y28" s="20">
        <v>4</v>
      </c>
      <c r="Z28" s="6">
        <v>7</v>
      </c>
      <c r="AA28" s="16">
        <v>7</v>
      </c>
      <c r="AB28" s="13">
        <f t="shared" si="2"/>
        <v>43</v>
      </c>
      <c r="AC28" s="27">
        <v>10</v>
      </c>
      <c r="AD28" s="27">
        <v>4</v>
      </c>
      <c r="AE28" s="27">
        <v>10</v>
      </c>
      <c r="AF28" s="27">
        <v>8</v>
      </c>
      <c r="AG28" s="27">
        <v>5</v>
      </c>
      <c r="AH28" s="6">
        <v>7</v>
      </c>
      <c r="AI28" s="23">
        <v>3</v>
      </c>
      <c r="AJ28" s="1">
        <f t="shared" si="3"/>
        <v>47</v>
      </c>
      <c r="AK28" s="1">
        <v>9</v>
      </c>
      <c r="AL28" s="1">
        <v>5</v>
      </c>
      <c r="AM28" s="1">
        <v>8</v>
      </c>
      <c r="AN28" s="1">
        <v>7</v>
      </c>
      <c r="AO28" s="1">
        <v>4</v>
      </c>
      <c r="AP28" s="6">
        <v>7</v>
      </c>
      <c r="AQ28" s="1">
        <v>4</v>
      </c>
      <c r="AR28" s="1">
        <f t="shared" si="4"/>
        <v>44</v>
      </c>
      <c r="AS28" s="13">
        <f t="shared" si="5"/>
        <v>223</v>
      </c>
      <c r="AT28" s="30">
        <v>22</v>
      </c>
      <c r="AU28" s="1">
        <v>3</v>
      </c>
      <c r="AV28" t="s">
        <v>67</v>
      </c>
    </row>
    <row r="29" spans="1:48" ht="12.75">
      <c r="A29" s="1" t="s">
        <v>5</v>
      </c>
      <c r="B29" t="s">
        <v>36</v>
      </c>
      <c r="C29" s="29">
        <v>16461</v>
      </c>
      <c r="D29" s="8" t="s">
        <v>37</v>
      </c>
      <c r="E29" s="5">
        <v>9</v>
      </c>
      <c r="F29" s="5">
        <v>5</v>
      </c>
      <c r="G29" s="5">
        <v>7.5</v>
      </c>
      <c r="H29" s="5">
        <v>7</v>
      </c>
      <c r="I29" s="5">
        <v>2</v>
      </c>
      <c r="J29" s="6">
        <v>6</v>
      </c>
      <c r="K29" s="6">
        <v>4</v>
      </c>
      <c r="L29" s="6">
        <f t="shared" si="0"/>
        <v>40.5</v>
      </c>
      <c r="M29" s="1">
        <v>8</v>
      </c>
      <c r="N29" s="1">
        <v>5</v>
      </c>
      <c r="O29" s="1">
        <v>10</v>
      </c>
      <c r="P29" s="1">
        <v>8</v>
      </c>
      <c r="Q29" s="1">
        <v>4</v>
      </c>
      <c r="R29" s="6">
        <v>6</v>
      </c>
      <c r="S29" s="1">
        <v>8</v>
      </c>
      <c r="T29" s="1">
        <f t="shared" si="1"/>
        <v>49</v>
      </c>
      <c r="U29" s="14">
        <v>6</v>
      </c>
      <c r="V29" s="14">
        <v>5</v>
      </c>
      <c r="W29" s="14">
        <v>5</v>
      </c>
      <c r="X29" s="14">
        <v>8</v>
      </c>
      <c r="Y29" s="14">
        <v>5</v>
      </c>
      <c r="Z29" s="6">
        <v>6</v>
      </c>
      <c r="AA29" s="6">
        <v>5</v>
      </c>
      <c r="AB29" s="13">
        <f t="shared" si="2"/>
        <v>40</v>
      </c>
      <c r="AC29" s="22">
        <v>10</v>
      </c>
      <c r="AD29" s="22">
        <v>5</v>
      </c>
      <c r="AE29" s="22">
        <v>8</v>
      </c>
      <c r="AF29" s="22">
        <v>8</v>
      </c>
      <c r="AG29" s="22">
        <v>6</v>
      </c>
      <c r="AH29" s="6">
        <v>6</v>
      </c>
      <c r="AI29" s="21">
        <v>3</v>
      </c>
      <c r="AJ29" s="1">
        <f t="shared" si="3"/>
        <v>46</v>
      </c>
      <c r="AK29" s="1">
        <v>9</v>
      </c>
      <c r="AL29" s="1">
        <v>5</v>
      </c>
      <c r="AM29" s="1">
        <v>8</v>
      </c>
      <c r="AN29" s="1">
        <v>8</v>
      </c>
      <c r="AO29" s="1">
        <v>5</v>
      </c>
      <c r="AP29" s="6">
        <v>6</v>
      </c>
      <c r="AQ29" s="1">
        <v>5</v>
      </c>
      <c r="AR29" s="1">
        <f t="shared" si="4"/>
        <v>46</v>
      </c>
      <c r="AS29" s="13">
        <f t="shared" si="5"/>
        <v>221.5</v>
      </c>
      <c r="AT29" s="30">
        <v>23</v>
      </c>
      <c r="AU29" s="1">
        <v>2</v>
      </c>
      <c r="AV29" t="s">
        <v>36</v>
      </c>
    </row>
    <row r="30" spans="1:48" ht="12.75">
      <c r="A30" s="1" t="s">
        <v>14</v>
      </c>
      <c r="B30" t="s">
        <v>48</v>
      </c>
      <c r="C30" s="29">
        <v>14058</v>
      </c>
      <c r="D30" s="8" t="s">
        <v>49</v>
      </c>
      <c r="E30" s="5">
        <v>5</v>
      </c>
      <c r="F30" s="5">
        <v>5</v>
      </c>
      <c r="G30" s="5">
        <v>6</v>
      </c>
      <c r="H30" s="5">
        <v>6</v>
      </c>
      <c r="I30" s="5">
        <v>1</v>
      </c>
      <c r="J30" s="6">
        <v>6</v>
      </c>
      <c r="K30" s="6">
        <v>6</v>
      </c>
      <c r="L30" s="10">
        <f t="shared" si="0"/>
        <v>35</v>
      </c>
      <c r="M30" s="1">
        <v>8</v>
      </c>
      <c r="N30" s="1">
        <v>5</v>
      </c>
      <c r="O30" s="1">
        <v>7</v>
      </c>
      <c r="P30" s="1">
        <v>8</v>
      </c>
      <c r="Q30" s="1">
        <v>7</v>
      </c>
      <c r="R30" s="6">
        <v>6</v>
      </c>
      <c r="S30" s="1">
        <v>9</v>
      </c>
      <c r="T30" s="1">
        <f t="shared" si="1"/>
        <v>50</v>
      </c>
      <c r="U30" s="17">
        <v>7</v>
      </c>
      <c r="V30" s="17">
        <v>6</v>
      </c>
      <c r="W30" s="17">
        <v>8</v>
      </c>
      <c r="X30" s="17">
        <v>8</v>
      </c>
      <c r="Y30" s="17">
        <v>5</v>
      </c>
      <c r="Z30" s="6">
        <v>6</v>
      </c>
      <c r="AA30" s="16">
        <v>7</v>
      </c>
      <c r="AB30" s="13">
        <f t="shared" si="2"/>
        <v>47</v>
      </c>
      <c r="AC30" s="24">
        <v>8</v>
      </c>
      <c r="AD30" s="24">
        <v>5</v>
      </c>
      <c r="AE30" s="24">
        <v>8</v>
      </c>
      <c r="AF30" s="24">
        <v>6</v>
      </c>
      <c r="AG30" s="24">
        <v>4</v>
      </c>
      <c r="AH30" s="6">
        <v>6</v>
      </c>
      <c r="AI30" s="23">
        <v>3</v>
      </c>
      <c r="AJ30" s="1">
        <f t="shared" si="3"/>
        <v>40</v>
      </c>
      <c r="AK30" s="1">
        <v>8</v>
      </c>
      <c r="AL30" s="1">
        <v>5</v>
      </c>
      <c r="AM30" s="1">
        <v>7</v>
      </c>
      <c r="AN30" s="1">
        <v>7</v>
      </c>
      <c r="AO30" s="1">
        <v>4</v>
      </c>
      <c r="AP30" s="6">
        <v>6</v>
      </c>
      <c r="AQ30" s="1">
        <v>4</v>
      </c>
      <c r="AR30" s="1">
        <f t="shared" si="4"/>
        <v>41</v>
      </c>
      <c r="AS30" s="13">
        <f t="shared" si="5"/>
        <v>213</v>
      </c>
      <c r="AT30" s="30">
        <v>24</v>
      </c>
      <c r="AU30" s="1">
        <v>2</v>
      </c>
      <c r="AV30" t="s">
        <v>48</v>
      </c>
    </row>
    <row r="31" spans="1:48" ht="12.75">
      <c r="A31" s="1" t="s">
        <v>11</v>
      </c>
      <c r="B31" t="s">
        <v>87</v>
      </c>
      <c r="C31" s="29">
        <v>4422</v>
      </c>
      <c r="D31" s="8" t="s">
        <v>88</v>
      </c>
      <c r="E31" s="13" t="s">
        <v>114</v>
      </c>
      <c r="F31" s="13"/>
      <c r="G31" s="13"/>
      <c r="H31" s="13"/>
      <c r="I31" s="13"/>
      <c r="J31" s="13"/>
      <c r="K31" s="13"/>
      <c r="L31" s="6">
        <f t="shared" si="0"/>
        <v>0</v>
      </c>
      <c r="R31" s="13"/>
      <c r="T31" s="1">
        <f t="shared" si="1"/>
        <v>0</v>
      </c>
      <c r="U31" s="1" t="s">
        <v>114</v>
      </c>
      <c r="Z31" s="13"/>
      <c r="AB31" s="13">
        <f t="shared" si="2"/>
        <v>0</v>
      </c>
      <c r="AH31" s="13"/>
      <c r="AJ31" s="1">
        <f t="shared" si="3"/>
        <v>0</v>
      </c>
      <c r="AP31" s="13"/>
      <c r="AR31" s="1">
        <f t="shared" si="4"/>
        <v>0</v>
      </c>
      <c r="AS31" s="13">
        <f t="shared" si="5"/>
        <v>0</v>
      </c>
      <c r="AT31" s="30" t="s">
        <v>114</v>
      </c>
      <c r="AV31" t="s">
        <v>87</v>
      </c>
    </row>
    <row r="32" spans="1:48" ht="12.75">
      <c r="A32" s="1" t="s">
        <v>12</v>
      </c>
      <c r="B32" t="s">
        <v>90</v>
      </c>
      <c r="C32" s="29">
        <v>965</v>
      </c>
      <c r="D32" s="8" t="s">
        <v>91</v>
      </c>
      <c r="E32" s="13">
        <v>5</v>
      </c>
      <c r="F32" s="13">
        <v>5</v>
      </c>
      <c r="G32" s="13">
        <v>6.5</v>
      </c>
      <c r="H32" s="13">
        <v>6</v>
      </c>
      <c r="I32" s="13">
        <v>2</v>
      </c>
      <c r="J32" s="13">
        <v>5</v>
      </c>
      <c r="K32" s="13">
        <v>6</v>
      </c>
      <c r="L32" s="6">
        <f t="shared" si="0"/>
        <v>35.5</v>
      </c>
      <c r="M32" s="1">
        <v>10</v>
      </c>
      <c r="N32" s="1">
        <v>6</v>
      </c>
      <c r="O32" s="1">
        <v>8</v>
      </c>
      <c r="P32" s="1">
        <v>9</v>
      </c>
      <c r="Q32" s="1">
        <v>8</v>
      </c>
      <c r="R32" s="13">
        <v>5</v>
      </c>
      <c r="S32" s="1">
        <v>10</v>
      </c>
      <c r="T32" s="1">
        <f t="shared" si="1"/>
        <v>56</v>
      </c>
      <c r="U32" s="1">
        <v>7</v>
      </c>
      <c r="V32" s="1">
        <v>4</v>
      </c>
      <c r="W32" s="1">
        <v>6</v>
      </c>
      <c r="X32" s="1">
        <v>6</v>
      </c>
      <c r="Y32" s="1">
        <v>3</v>
      </c>
      <c r="Z32" s="13">
        <v>5</v>
      </c>
      <c r="AA32" s="1">
        <v>5</v>
      </c>
      <c r="AB32" s="13">
        <f t="shared" si="2"/>
        <v>36</v>
      </c>
      <c r="AC32" s="28">
        <v>8</v>
      </c>
      <c r="AD32" s="28">
        <v>5</v>
      </c>
      <c r="AE32" s="28">
        <v>8</v>
      </c>
      <c r="AF32" s="28">
        <v>6</v>
      </c>
      <c r="AG32" s="28">
        <v>4</v>
      </c>
      <c r="AH32" s="13">
        <v>5</v>
      </c>
      <c r="AI32" s="28">
        <v>5</v>
      </c>
      <c r="AJ32" s="1">
        <f t="shared" si="3"/>
        <v>41</v>
      </c>
      <c r="AK32" s="1">
        <v>7</v>
      </c>
      <c r="AL32" s="1">
        <v>5</v>
      </c>
      <c r="AM32" s="1">
        <v>8</v>
      </c>
      <c r="AN32" s="1">
        <v>6</v>
      </c>
      <c r="AO32" s="1">
        <v>5</v>
      </c>
      <c r="AP32" s="13">
        <v>5</v>
      </c>
      <c r="AQ32" s="1">
        <v>8</v>
      </c>
      <c r="AR32" s="1">
        <f t="shared" si="4"/>
        <v>44</v>
      </c>
      <c r="AS32" s="13">
        <f t="shared" si="5"/>
        <v>212.5</v>
      </c>
      <c r="AT32" s="30">
        <v>25</v>
      </c>
      <c r="AU32" s="1">
        <v>3</v>
      </c>
      <c r="AV32" t="s">
        <v>90</v>
      </c>
    </row>
    <row r="33" spans="1:48" ht="12.75">
      <c r="A33" s="1" t="s">
        <v>4</v>
      </c>
      <c r="B33" t="s">
        <v>59</v>
      </c>
      <c r="C33" s="29">
        <v>8648</v>
      </c>
      <c r="D33" s="8" t="s">
        <v>60</v>
      </c>
      <c r="E33" s="6">
        <v>7</v>
      </c>
      <c r="F33" s="6">
        <v>6</v>
      </c>
      <c r="G33" s="6">
        <v>7.5</v>
      </c>
      <c r="H33" s="6">
        <v>7</v>
      </c>
      <c r="I33" s="6">
        <v>0</v>
      </c>
      <c r="J33" s="6">
        <v>9</v>
      </c>
      <c r="K33" s="6">
        <v>4</v>
      </c>
      <c r="L33" s="6">
        <f t="shared" si="0"/>
        <v>40.5</v>
      </c>
      <c r="M33" s="1">
        <v>6</v>
      </c>
      <c r="N33" s="1">
        <v>3</v>
      </c>
      <c r="O33" s="1">
        <v>5</v>
      </c>
      <c r="P33" s="1">
        <v>6</v>
      </c>
      <c r="Q33" s="1">
        <v>2</v>
      </c>
      <c r="R33" s="6">
        <v>9</v>
      </c>
      <c r="S33" s="1">
        <v>2</v>
      </c>
      <c r="T33" s="1">
        <f t="shared" si="1"/>
        <v>33</v>
      </c>
      <c r="U33" s="16">
        <v>8</v>
      </c>
      <c r="V33" s="16">
        <v>6</v>
      </c>
      <c r="W33" s="16">
        <v>7</v>
      </c>
      <c r="X33" s="16">
        <v>8</v>
      </c>
      <c r="Y33" s="16">
        <v>6</v>
      </c>
      <c r="Z33" s="6">
        <v>9</v>
      </c>
      <c r="AA33" s="16">
        <v>4</v>
      </c>
      <c r="AB33" s="13">
        <f t="shared" si="2"/>
        <v>48</v>
      </c>
      <c r="AC33" s="23">
        <v>9</v>
      </c>
      <c r="AD33" s="23">
        <v>5</v>
      </c>
      <c r="AE33" s="23">
        <v>10</v>
      </c>
      <c r="AF33" s="23">
        <v>7</v>
      </c>
      <c r="AG33" s="23">
        <v>4</v>
      </c>
      <c r="AH33" s="6">
        <v>9</v>
      </c>
      <c r="AI33" s="23">
        <v>1</v>
      </c>
      <c r="AJ33" s="1">
        <f t="shared" si="3"/>
        <v>45</v>
      </c>
      <c r="AK33" s="1">
        <v>8</v>
      </c>
      <c r="AL33" s="1">
        <v>5</v>
      </c>
      <c r="AM33" s="1">
        <v>8</v>
      </c>
      <c r="AN33" s="1">
        <v>8</v>
      </c>
      <c r="AO33" s="1">
        <v>4</v>
      </c>
      <c r="AP33" s="6">
        <v>9</v>
      </c>
      <c r="AQ33" s="1">
        <v>3</v>
      </c>
      <c r="AR33" s="1">
        <f t="shared" si="4"/>
        <v>45</v>
      </c>
      <c r="AS33" s="13">
        <f t="shared" si="5"/>
        <v>211.5</v>
      </c>
      <c r="AT33" s="30">
        <v>26</v>
      </c>
      <c r="AU33" s="1">
        <v>3</v>
      </c>
      <c r="AV33" t="s">
        <v>59</v>
      </c>
    </row>
    <row r="34" spans="2:48" ht="12.75">
      <c r="B34" t="s">
        <v>72</v>
      </c>
      <c r="C34" s="29">
        <v>18040</v>
      </c>
      <c r="D34" s="8" t="s">
        <v>73</v>
      </c>
      <c r="E34" s="6">
        <v>4</v>
      </c>
      <c r="F34" s="6">
        <v>5</v>
      </c>
      <c r="G34" s="6">
        <v>9.5</v>
      </c>
      <c r="H34" s="6">
        <v>7</v>
      </c>
      <c r="I34" s="6">
        <v>2</v>
      </c>
      <c r="J34" s="6">
        <v>5</v>
      </c>
      <c r="K34" s="6">
        <v>4</v>
      </c>
      <c r="L34" s="6">
        <f t="shared" si="0"/>
        <v>36.5</v>
      </c>
      <c r="M34" s="1">
        <v>7</v>
      </c>
      <c r="N34" s="1">
        <v>5</v>
      </c>
      <c r="O34" s="1">
        <v>5</v>
      </c>
      <c r="P34" s="1">
        <v>8</v>
      </c>
      <c r="Q34" s="1">
        <v>2</v>
      </c>
      <c r="R34" s="6">
        <v>5</v>
      </c>
      <c r="S34" s="1">
        <v>3</v>
      </c>
      <c r="T34" s="1">
        <f t="shared" si="1"/>
        <v>35</v>
      </c>
      <c r="U34" s="16">
        <v>7</v>
      </c>
      <c r="V34" s="16">
        <v>6</v>
      </c>
      <c r="W34" s="16">
        <v>9</v>
      </c>
      <c r="X34" s="16">
        <v>7</v>
      </c>
      <c r="Y34" s="16">
        <v>6</v>
      </c>
      <c r="Z34" s="6">
        <v>5</v>
      </c>
      <c r="AA34" s="16">
        <v>6</v>
      </c>
      <c r="AB34" s="13">
        <f t="shared" si="2"/>
        <v>46</v>
      </c>
      <c r="AC34" s="23">
        <v>7</v>
      </c>
      <c r="AD34" s="23">
        <v>5</v>
      </c>
      <c r="AE34" s="23">
        <v>9</v>
      </c>
      <c r="AF34" s="23">
        <v>6</v>
      </c>
      <c r="AG34" s="23">
        <v>6</v>
      </c>
      <c r="AH34" s="6">
        <v>5</v>
      </c>
      <c r="AI34" s="23">
        <v>2</v>
      </c>
      <c r="AJ34" s="1">
        <f t="shared" si="3"/>
        <v>40</v>
      </c>
      <c r="AK34" s="1">
        <v>7</v>
      </c>
      <c r="AL34" s="1">
        <v>5</v>
      </c>
      <c r="AM34" s="1">
        <v>9</v>
      </c>
      <c r="AN34" s="1">
        <v>7</v>
      </c>
      <c r="AO34" s="1">
        <v>6</v>
      </c>
      <c r="AP34" s="6">
        <v>5</v>
      </c>
      <c r="AQ34" s="1">
        <v>5</v>
      </c>
      <c r="AR34" s="1">
        <f t="shared" si="4"/>
        <v>44</v>
      </c>
      <c r="AS34" s="13">
        <f t="shared" si="5"/>
        <v>201.5</v>
      </c>
      <c r="AT34" s="30">
        <v>27</v>
      </c>
      <c r="AU34" s="1">
        <v>2</v>
      </c>
      <c r="AV34" t="s">
        <v>72</v>
      </c>
    </row>
    <row r="35" spans="1:48" ht="12.75">
      <c r="A35" s="1" t="s">
        <v>7</v>
      </c>
      <c r="B35" t="s">
        <v>80</v>
      </c>
      <c r="C35" s="29">
        <v>2815</v>
      </c>
      <c r="D35" s="8" t="s">
        <v>81</v>
      </c>
      <c r="E35" s="5">
        <v>5</v>
      </c>
      <c r="F35" s="5">
        <v>4</v>
      </c>
      <c r="G35" s="5">
        <v>7.5</v>
      </c>
      <c r="H35" s="5">
        <v>5</v>
      </c>
      <c r="I35" s="5">
        <v>0</v>
      </c>
      <c r="J35" s="6">
        <v>7</v>
      </c>
      <c r="K35" s="6">
        <v>6</v>
      </c>
      <c r="L35" s="6">
        <f t="shared" si="0"/>
        <v>34.5</v>
      </c>
      <c r="M35" s="1">
        <v>7</v>
      </c>
      <c r="N35" s="1">
        <v>4</v>
      </c>
      <c r="O35" s="1">
        <v>6</v>
      </c>
      <c r="P35" s="1">
        <v>8</v>
      </c>
      <c r="Q35" s="1">
        <v>6</v>
      </c>
      <c r="R35" s="6">
        <v>7</v>
      </c>
      <c r="S35" s="1">
        <v>7</v>
      </c>
      <c r="T35" s="1">
        <f t="shared" si="1"/>
        <v>45</v>
      </c>
      <c r="U35" s="17">
        <v>6</v>
      </c>
      <c r="V35" s="17">
        <v>5</v>
      </c>
      <c r="W35" s="17">
        <v>7</v>
      </c>
      <c r="X35" s="17">
        <v>7</v>
      </c>
      <c r="Y35" s="17">
        <v>3</v>
      </c>
      <c r="Z35" s="6">
        <v>7</v>
      </c>
      <c r="AA35" s="16">
        <v>6</v>
      </c>
      <c r="AB35" s="13">
        <f t="shared" si="2"/>
        <v>41</v>
      </c>
      <c r="AC35" s="24">
        <v>7</v>
      </c>
      <c r="AD35" s="24">
        <v>4</v>
      </c>
      <c r="AE35" s="24">
        <v>10</v>
      </c>
      <c r="AF35" s="24">
        <v>6</v>
      </c>
      <c r="AG35" s="24">
        <v>3</v>
      </c>
      <c r="AH35" s="6">
        <v>7</v>
      </c>
      <c r="AI35" s="23">
        <v>3</v>
      </c>
      <c r="AJ35" s="1">
        <f t="shared" si="3"/>
        <v>40</v>
      </c>
      <c r="AK35" s="1">
        <v>7</v>
      </c>
      <c r="AL35" s="1">
        <v>4</v>
      </c>
      <c r="AM35" s="1">
        <v>8</v>
      </c>
      <c r="AN35" s="1">
        <v>7</v>
      </c>
      <c r="AO35" s="1">
        <v>3</v>
      </c>
      <c r="AP35" s="6">
        <v>7</v>
      </c>
      <c r="AQ35" s="1">
        <v>4</v>
      </c>
      <c r="AR35" s="1">
        <f t="shared" si="4"/>
        <v>40</v>
      </c>
      <c r="AS35" s="13">
        <f t="shared" si="5"/>
        <v>200.5</v>
      </c>
      <c r="AT35" s="30">
        <v>28</v>
      </c>
      <c r="AU35" s="1">
        <v>3</v>
      </c>
      <c r="AV35" t="s">
        <v>80</v>
      </c>
    </row>
    <row r="36" spans="1:48" ht="12.75">
      <c r="A36" s="1" t="s">
        <v>4</v>
      </c>
      <c r="B36" t="s">
        <v>95</v>
      </c>
      <c r="C36" s="29">
        <v>803</v>
      </c>
      <c r="D36" s="8" t="s">
        <v>96</v>
      </c>
      <c r="E36" s="13" t="s">
        <v>114</v>
      </c>
      <c r="F36" s="13"/>
      <c r="G36" s="13"/>
      <c r="H36" s="13"/>
      <c r="I36" s="13"/>
      <c r="J36" s="13"/>
      <c r="K36" s="13"/>
      <c r="L36" s="6">
        <f t="shared" si="0"/>
        <v>0</v>
      </c>
      <c r="R36" s="13"/>
      <c r="T36" s="1">
        <f t="shared" si="1"/>
        <v>0</v>
      </c>
      <c r="U36" s="1" t="s">
        <v>114</v>
      </c>
      <c r="Z36" s="13"/>
      <c r="AB36" s="13">
        <f t="shared" si="2"/>
        <v>0</v>
      </c>
      <c r="AH36" s="13"/>
      <c r="AJ36" s="1">
        <f t="shared" si="3"/>
        <v>0</v>
      </c>
      <c r="AP36" s="13"/>
      <c r="AR36" s="1">
        <f t="shared" si="4"/>
        <v>0</v>
      </c>
      <c r="AS36" s="13">
        <f t="shared" si="5"/>
        <v>0</v>
      </c>
      <c r="AT36" s="30" t="s">
        <v>114</v>
      </c>
      <c r="AV36" t="s">
        <v>95</v>
      </c>
    </row>
    <row r="37" spans="1:48" ht="12.75">
      <c r="A37" s="1" t="s">
        <v>13</v>
      </c>
      <c r="B37" t="s">
        <v>97</v>
      </c>
      <c r="C37" s="29">
        <v>873</v>
      </c>
      <c r="D37" s="8" t="s">
        <v>98</v>
      </c>
      <c r="E37" s="13" t="s">
        <v>114</v>
      </c>
      <c r="F37" s="13"/>
      <c r="G37" s="13"/>
      <c r="H37" s="13"/>
      <c r="I37" s="13"/>
      <c r="J37" s="13"/>
      <c r="K37" s="13"/>
      <c r="L37" s="6">
        <f t="shared" si="0"/>
        <v>0</v>
      </c>
      <c r="R37" s="13"/>
      <c r="T37" s="1">
        <f t="shared" si="1"/>
        <v>0</v>
      </c>
      <c r="U37" s="1" t="s">
        <v>114</v>
      </c>
      <c r="Z37" s="13"/>
      <c r="AB37" s="13">
        <f t="shared" si="2"/>
        <v>0</v>
      </c>
      <c r="AH37" s="13"/>
      <c r="AJ37" s="1">
        <f t="shared" si="3"/>
        <v>0</v>
      </c>
      <c r="AP37" s="13"/>
      <c r="AR37" s="1">
        <f t="shared" si="4"/>
        <v>0</v>
      </c>
      <c r="AS37" s="13">
        <f t="shared" si="5"/>
        <v>0</v>
      </c>
      <c r="AT37" s="30" t="s">
        <v>114</v>
      </c>
      <c r="AV37" t="s">
        <v>97</v>
      </c>
    </row>
    <row r="38" spans="1:48" ht="12.75">
      <c r="A38" s="1" t="s">
        <v>4</v>
      </c>
      <c r="B38" t="s">
        <v>99</v>
      </c>
      <c r="C38" s="29">
        <v>1918</v>
      </c>
      <c r="D38" s="8" t="s">
        <v>100</v>
      </c>
      <c r="E38" s="13" t="s">
        <v>114</v>
      </c>
      <c r="F38" s="13"/>
      <c r="G38" s="13"/>
      <c r="H38" s="13"/>
      <c r="I38" s="13"/>
      <c r="J38" s="13"/>
      <c r="K38" s="13"/>
      <c r="L38" s="6">
        <f t="shared" si="0"/>
        <v>0</v>
      </c>
      <c r="R38" s="13"/>
      <c r="T38" s="1">
        <f t="shared" si="1"/>
        <v>0</v>
      </c>
      <c r="U38" s="1" t="s">
        <v>114</v>
      </c>
      <c r="Z38" s="13"/>
      <c r="AB38" s="13">
        <f t="shared" si="2"/>
        <v>0</v>
      </c>
      <c r="AH38" s="13"/>
      <c r="AJ38" s="1">
        <f t="shared" si="3"/>
        <v>0</v>
      </c>
      <c r="AP38" s="13"/>
      <c r="AR38" s="1">
        <f t="shared" si="4"/>
        <v>0</v>
      </c>
      <c r="AS38" s="13">
        <f t="shared" si="5"/>
        <v>0</v>
      </c>
      <c r="AT38" s="30" t="s">
        <v>114</v>
      </c>
      <c r="AV38" t="s">
        <v>99</v>
      </c>
    </row>
    <row r="39" spans="1:48" ht="12.75">
      <c r="A39" s="1" t="s">
        <v>4</v>
      </c>
      <c r="B39" t="s">
        <v>46</v>
      </c>
      <c r="C39" s="29">
        <v>7174</v>
      </c>
      <c r="D39" s="8" t="s">
        <v>47</v>
      </c>
      <c r="E39" s="6">
        <v>7</v>
      </c>
      <c r="F39" s="6">
        <v>5</v>
      </c>
      <c r="G39" s="6">
        <v>9</v>
      </c>
      <c r="H39" s="6">
        <v>5</v>
      </c>
      <c r="I39" s="6">
        <v>3</v>
      </c>
      <c r="J39" s="6">
        <v>6</v>
      </c>
      <c r="K39" s="6">
        <v>8</v>
      </c>
      <c r="L39" s="6">
        <f t="shared" si="0"/>
        <v>43</v>
      </c>
      <c r="M39" s="1">
        <v>7</v>
      </c>
      <c r="N39" s="1">
        <v>5</v>
      </c>
      <c r="O39" s="1">
        <v>6</v>
      </c>
      <c r="P39" s="1">
        <v>6</v>
      </c>
      <c r="Q39" s="1">
        <v>4</v>
      </c>
      <c r="R39" s="6">
        <v>6</v>
      </c>
      <c r="S39" s="1">
        <v>6</v>
      </c>
      <c r="T39" s="1">
        <f t="shared" si="1"/>
        <v>40</v>
      </c>
      <c r="U39" s="16">
        <v>5</v>
      </c>
      <c r="V39" s="16">
        <v>4</v>
      </c>
      <c r="W39" s="16">
        <v>7</v>
      </c>
      <c r="X39" s="16">
        <v>6</v>
      </c>
      <c r="Y39" s="16">
        <v>2</v>
      </c>
      <c r="Z39" s="6">
        <v>6</v>
      </c>
      <c r="AA39" s="16">
        <v>3</v>
      </c>
      <c r="AB39" s="13">
        <f t="shared" si="2"/>
        <v>33</v>
      </c>
      <c r="AC39" s="23">
        <v>8</v>
      </c>
      <c r="AD39" s="23">
        <v>5</v>
      </c>
      <c r="AE39" s="23">
        <v>10</v>
      </c>
      <c r="AF39" s="23">
        <v>5</v>
      </c>
      <c r="AG39" s="23">
        <v>4</v>
      </c>
      <c r="AH39" s="6">
        <v>6</v>
      </c>
      <c r="AI39" s="23">
        <v>3</v>
      </c>
      <c r="AJ39" s="1">
        <f t="shared" si="3"/>
        <v>41</v>
      </c>
      <c r="AK39" s="1">
        <v>7</v>
      </c>
      <c r="AL39" s="1">
        <v>5</v>
      </c>
      <c r="AM39" s="1">
        <v>9</v>
      </c>
      <c r="AN39" s="1">
        <v>6</v>
      </c>
      <c r="AO39" s="1">
        <v>4</v>
      </c>
      <c r="AP39" s="6">
        <v>6</v>
      </c>
      <c r="AQ39" s="1">
        <v>3</v>
      </c>
      <c r="AR39" s="1">
        <f t="shared" si="4"/>
        <v>40</v>
      </c>
      <c r="AS39" s="13">
        <f t="shared" si="5"/>
        <v>197</v>
      </c>
      <c r="AT39" s="30">
        <v>29</v>
      </c>
      <c r="AU39" s="1">
        <v>3</v>
      </c>
      <c r="AV39" t="s">
        <v>46</v>
      </c>
    </row>
    <row r="40" spans="1:48" ht="12.75">
      <c r="A40" s="1" t="s">
        <v>4</v>
      </c>
      <c r="B40" t="s">
        <v>103</v>
      </c>
      <c r="C40" s="29">
        <v>57043</v>
      </c>
      <c r="D40" s="8" t="s">
        <v>104</v>
      </c>
      <c r="E40" s="13" t="s">
        <v>114</v>
      </c>
      <c r="F40" s="13"/>
      <c r="G40" s="13"/>
      <c r="H40" s="13"/>
      <c r="I40" s="13"/>
      <c r="J40" s="13"/>
      <c r="K40" s="13"/>
      <c r="L40" s="6">
        <f t="shared" si="0"/>
        <v>0</v>
      </c>
      <c r="R40" s="13"/>
      <c r="T40" s="1">
        <f t="shared" si="1"/>
        <v>0</v>
      </c>
      <c r="U40" s="1" t="s">
        <v>114</v>
      </c>
      <c r="Z40" s="13"/>
      <c r="AB40" s="13">
        <f t="shared" si="2"/>
        <v>0</v>
      </c>
      <c r="AH40" s="13"/>
      <c r="AJ40" s="1">
        <f t="shared" si="3"/>
        <v>0</v>
      </c>
      <c r="AP40" s="13"/>
      <c r="AR40" s="1">
        <f t="shared" si="4"/>
        <v>0</v>
      </c>
      <c r="AS40" s="13">
        <f t="shared" si="5"/>
        <v>0</v>
      </c>
      <c r="AT40" s="30" t="s">
        <v>114</v>
      </c>
      <c r="AV40" t="s">
        <v>103</v>
      </c>
    </row>
    <row r="41" spans="1:48" ht="12.75">
      <c r="A41" s="1" t="s">
        <v>4</v>
      </c>
      <c r="B41" t="s">
        <v>101</v>
      </c>
      <c r="C41" s="29">
        <v>634</v>
      </c>
      <c r="D41" s="8" t="s">
        <v>102</v>
      </c>
      <c r="E41" s="13">
        <v>4</v>
      </c>
      <c r="F41" s="13">
        <v>5</v>
      </c>
      <c r="G41" s="13">
        <v>7.5</v>
      </c>
      <c r="H41" s="13">
        <v>4</v>
      </c>
      <c r="I41" s="13">
        <v>1</v>
      </c>
      <c r="J41" s="13">
        <v>6</v>
      </c>
      <c r="K41" s="13">
        <v>5</v>
      </c>
      <c r="L41" s="6">
        <f t="shared" si="0"/>
        <v>32.5</v>
      </c>
      <c r="M41" s="1">
        <v>8</v>
      </c>
      <c r="N41" s="1">
        <v>5</v>
      </c>
      <c r="O41" s="1">
        <v>7</v>
      </c>
      <c r="P41" s="1">
        <v>8</v>
      </c>
      <c r="Q41" s="1">
        <v>2</v>
      </c>
      <c r="R41" s="13">
        <v>6</v>
      </c>
      <c r="S41" s="1">
        <v>1</v>
      </c>
      <c r="T41" s="1">
        <f t="shared" si="1"/>
        <v>37</v>
      </c>
      <c r="U41" s="1">
        <v>5</v>
      </c>
      <c r="V41" s="1">
        <v>3</v>
      </c>
      <c r="W41" s="1">
        <v>5</v>
      </c>
      <c r="X41" s="1">
        <v>5</v>
      </c>
      <c r="Y41" s="1">
        <v>2</v>
      </c>
      <c r="Z41" s="13">
        <v>6</v>
      </c>
      <c r="AA41" s="1">
        <v>2</v>
      </c>
      <c r="AB41" s="13">
        <f t="shared" si="2"/>
        <v>28</v>
      </c>
      <c r="AC41" s="28">
        <v>5</v>
      </c>
      <c r="AD41" s="28">
        <v>5</v>
      </c>
      <c r="AE41" s="28">
        <v>8</v>
      </c>
      <c r="AF41" s="28">
        <v>6</v>
      </c>
      <c r="AG41" s="28">
        <v>3</v>
      </c>
      <c r="AH41" s="13">
        <v>6</v>
      </c>
      <c r="AI41" s="28">
        <v>1</v>
      </c>
      <c r="AJ41" s="1">
        <f t="shared" si="3"/>
        <v>34</v>
      </c>
      <c r="AK41" s="1">
        <v>5</v>
      </c>
      <c r="AL41" s="1">
        <v>5</v>
      </c>
      <c r="AM41" s="1">
        <v>8</v>
      </c>
      <c r="AN41" s="1">
        <v>6</v>
      </c>
      <c r="AO41" s="1">
        <v>2</v>
      </c>
      <c r="AP41" s="13">
        <v>6</v>
      </c>
      <c r="AQ41" s="1">
        <v>2</v>
      </c>
      <c r="AR41" s="1">
        <f t="shared" si="4"/>
        <v>34</v>
      </c>
      <c r="AS41" s="13">
        <f t="shared" si="5"/>
        <v>165.5</v>
      </c>
      <c r="AT41" s="30">
        <v>30</v>
      </c>
      <c r="AU41" s="1">
        <v>3</v>
      </c>
      <c r="AV41" t="s">
        <v>101</v>
      </c>
    </row>
    <row r="42" spans="1:48" ht="12.75">
      <c r="A42" s="1" t="s">
        <v>4</v>
      </c>
      <c r="B42" t="s">
        <v>120</v>
      </c>
      <c r="C42" s="1">
        <v>22583</v>
      </c>
      <c r="D42" s="8" t="s">
        <v>107</v>
      </c>
      <c r="E42" s="13" t="s">
        <v>114</v>
      </c>
      <c r="F42" s="13"/>
      <c r="G42" s="13"/>
      <c r="H42" s="13"/>
      <c r="I42" s="13"/>
      <c r="J42" s="13"/>
      <c r="K42" s="13"/>
      <c r="L42" s="6">
        <f t="shared" si="0"/>
        <v>0</v>
      </c>
      <c r="T42" s="1">
        <f t="shared" si="1"/>
        <v>0</v>
      </c>
      <c r="U42" s="1" t="s">
        <v>114</v>
      </c>
      <c r="AB42" s="13">
        <f t="shared" si="2"/>
        <v>0</v>
      </c>
      <c r="AJ42" s="1">
        <f t="shared" si="3"/>
        <v>0</v>
      </c>
      <c r="AR42" s="1">
        <f t="shared" si="4"/>
        <v>0</v>
      </c>
      <c r="AS42" s="13">
        <f t="shared" si="5"/>
        <v>0</v>
      </c>
      <c r="AT42" s="30" t="s">
        <v>114</v>
      </c>
      <c r="AV42" s="1" t="s">
        <v>120</v>
      </c>
    </row>
    <row r="43" spans="1:37" ht="12.75">
      <c r="A43" s="1" t="s">
        <v>4</v>
      </c>
      <c r="E43" s="1" t="s">
        <v>115</v>
      </c>
      <c r="F43" s="1"/>
      <c r="G43" s="1"/>
      <c r="H43" s="1"/>
      <c r="I43" s="1"/>
      <c r="K43" s="1"/>
      <c r="L43" s="7"/>
      <c r="M43" s="1" t="s">
        <v>116</v>
      </c>
      <c r="U43" s="1" t="s">
        <v>117</v>
      </c>
      <c r="AC43" s="1" t="s">
        <v>118</v>
      </c>
      <c r="AK43" s="1" t="s">
        <v>119</v>
      </c>
    </row>
    <row r="44" spans="1:12" ht="12.75">
      <c r="A44" s="1" t="s">
        <v>16</v>
      </c>
      <c r="B44"/>
      <c r="E44" s="1"/>
      <c r="F44" s="1"/>
      <c r="G44" s="1"/>
      <c r="H44" s="1"/>
      <c r="I44" s="1"/>
      <c r="K44" s="1"/>
      <c r="L44" s="7"/>
    </row>
    <row r="45" spans="1:12" ht="12.75">
      <c r="A45" s="1" t="s">
        <v>4</v>
      </c>
      <c r="E45" s="1"/>
      <c r="F45" s="1"/>
      <c r="G45" s="1"/>
      <c r="H45" s="1"/>
      <c r="I45" s="1"/>
      <c r="K45" s="1"/>
      <c r="L45" s="7"/>
    </row>
    <row r="46" spans="1:12" ht="12.75">
      <c r="A46" s="1" t="s">
        <v>17</v>
      </c>
      <c r="E46" s="1"/>
      <c r="F46" s="1"/>
      <c r="G46" s="1"/>
      <c r="H46" s="1"/>
      <c r="I46" s="1"/>
      <c r="K46" s="1"/>
      <c r="L46" s="7"/>
    </row>
    <row r="47" spans="1:12" ht="12.75">
      <c r="A47" s="1" t="s">
        <v>4</v>
      </c>
      <c r="E47" s="1"/>
      <c r="F47" s="1"/>
      <c r="G47" s="1"/>
      <c r="H47" s="1"/>
      <c r="I47" s="1"/>
      <c r="K47" s="1"/>
      <c r="L47" s="7"/>
    </row>
    <row r="48" spans="5:12" ht="12.75">
      <c r="E48" s="1"/>
      <c r="F48" s="1"/>
      <c r="G48" s="1"/>
      <c r="H48" s="1"/>
      <c r="I48" s="1"/>
      <c r="K48" s="1"/>
      <c r="L48" s="7"/>
    </row>
    <row r="49" spans="5:12" ht="12.75">
      <c r="E49" s="1"/>
      <c r="F49" s="1"/>
      <c r="G49" s="1"/>
      <c r="H49" s="1"/>
      <c r="I49" s="1"/>
      <c r="K49" s="1"/>
      <c r="L49" s="7"/>
    </row>
    <row r="50" spans="5:12" ht="12.75">
      <c r="E50" s="1"/>
      <c r="F50" s="1"/>
      <c r="G50" s="1"/>
      <c r="H50" s="1"/>
      <c r="I50" s="1"/>
      <c r="K50" s="1"/>
      <c r="L50" s="7"/>
    </row>
    <row r="51" spans="5:12" ht="12.75">
      <c r="E51" s="1"/>
      <c r="F51" s="1"/>
      <c r="G51" s="1"/>
      <c r="H51" s="1"/>
      <c r="I51" s="1"/>
      <c r="K51" s="1"/>
      <c r="L51" s="7"/>
    </row>
    <row r="52" spans="5:12" ht="12.75">
      <c r="E52" s="1"/>
      <c r="F52" s="1"/>
      <c r="G52" s="1"/>
      <c r="H52" s="1"/>
      <c r="I52" s="1"/>
      <c r="K52" s="1"/>
      <c r="L52" s="7"/>
    </row>
    <row r="53" spans="5:12" ht="12.75">
      <c r="E53" s="1"/>
      <c r="F53" s="1"/>
      <c r="G53" s="1"/>
      <c r="H53" s="1"/>
      <c r="I53" s="1"/>
      <c r="K53" s="1"/>
      <c r="L53" s="7"/>
    </row>
    <row r="54" spans="5:12" ht="12.75">
      <c r="E54" s="1"/>
      <c r="F54" s="1"/>
      <c r="G54" s="1"/>
      <c r="H54" s="1"/>
      <c r="I54" s="1"/>
      <c r="K54" s="1"/>
      <c r="L54" s="7"/>
    </row>
    <row r="55" spans="5:12" ht="12.75">
      <c r="E55" s="1"/>
      <c r="F55" s="1"/>
      <c r="G55" s="1"/>
      <c r="H55" s="1"/>
      <c r="I55" s="1"/>
      <c r="K55" s="1"/>
      <c r="L55" s="7"/>
    </row>
    <row r="56" spans="5:12" ht="12.75">
      <c r="E56" s="1"/>
      <c r="F56" s="1"/>
      <c r="G56" s="1"/>
      <c r="H56" s="1"/>
      <c r="I56" s="1"/>
      <c r="K56" s="1"/>
      <c r="L56" s="7"/>
    </row>
    <row r="57" spans="5:12" ht="12.75">
      <c r="E57" s="1"/>
      <c r="F57" s="1"/>
      <c r="G57" s="1"/>
      <c r="H57" s="1"/>
      <c r="I57" s="1"/>
      <c r="K57" s="1"/>
      <c r="L57" s="7"/>
    </row>
    <row r="58" spans="5:12" ht="12.75">
      <c r="E58" s="1"/>
      <c r="F58" s="1"/>
      <c r="G58" s="1"/>
      <c r="H58" s="1"/>
      <c r="I58" s="1"/>
      <c r="K58" s="1"/>
      <c r="L58" s="7"/>
    </row>
    <row r="59" spans="5:12" ht="12.75">
      <c r="E59" s="1"/>
      <c r="F59" s="1"/>
      <c r="G59" s="1"/>
      <c r="H59" s="1"/>
      <c r="I59" s="1"/>
      <c r="K59" s="1"/>
      <c r="L59" s="7"/>
    </row>
    <row r="60" spans="5:11" ht="12.75">
      <c r="E60" s="1"/>
      <c r="F60" s="1"/>
      <c r="G60" s="1"/>
      <c r="H60" s="1"/>
      <c r="I60" s="1"/>
      <c r="K60" s="1"/>
    </row>
    <row r="61" spans="5:11" ht="12.75">
      <c r="E61" s="1"/>
      <c r="F61" s="1"/>
      <c r="G61" s="1"/>
      <c r="H61" s="1"/>
      <c r="I61" s="1"/>
      <c r="K61" s="1"/>
    </row>
    <row r="62" spans="5:11" ht="12.75">
      <c r="E62" s="1"/>
      <c r="F62" s="1"/>
      <c r="G62" s="1"/>
      <c r="H62" s="1"/>
      <c r="I62" s="1"/>
      <c r="K62" s="1"/>
    </row>
    <row r="63" spans="5:11" ht="12.75">
      <c r="E63" s="1"/>
      <c r="F63" s="1"/>
      <c r="G63" s="1"/>
      <c r="H63" s="1"/>
      <c r="I63" s="1"/>
      <c r="K63" s="1"/>
    </row>
  </sheetData>
  <sheetProtection/>
  <hyperlinks>
    <hyperlink ref="D24" r:id="rId1" display="http://www.knihovnasvehly.cz"/>
    <hyperlink ref="D42" r:id="rId2" display="http://www.knih-st.cz"/>
    <hyperlink ref="D29" r:id="rId3" display="http://www.knihovna.brandysnl.cz"/>
    <hyperlink ref="D4" r:id="rId4" display="www.knihovnachra.estranky.cz/"/>
    <hyperlink ref="D25" r:id="rId5" display="http://www.kmol.cz"/>
    <hyperlink ref="D16" r:id="rId6" display="http://www.knihovnakv.cz"/>
    <hyperlink ref="D6" r:id="rId7" display="http://www.mvk.cz"/>
    <hyperlink ref="D39" r:id="rId8" display="http://petrvald.knihovna.cz/"/>
    <hyperlink ref="D30" r:id="rId9" display="http://www.knihovnicek.cz"/>
    <hyperlink ref="D10" r:id="rId10" display="http://www.knihovnablansko.cz/"/>
    <hyperlink ref="D15" r:id="rId11" display="http://www.knihovna-cl.cz/"/>
    <hyperlink ref="D12" r:id="rId12" display="http://www.moderniknihovna.cz"/>
    <hyperlink ref="D17" r:id="rId13" display="http://www.knihovnatesin.cz"/>
    <hyperlink ref="D27" r:id="rId14" display="http://www.dcknihovna.cz/"/>
    <hyperlink ref="D33" r:id="rId15" display="http://www.knihovnadobris.cz/"/>
    <hyperlink ref="D22" r:id="rId16" display="http://www.knihovnafrenstat.cz/"/>
    <hyperlink ref="D18" r:id="rId17" display="http://www.knihovna-cr.cz"/>
    <hyperlink ref="D23" r:id="rId18" display="http://www.knihovna-jevicko.cz/"/>
    <hyperlink ref="D28" r:id="rId19" display="http://www.klimkovice.knihovna.cz"/>
    <hyperlink ref="D20" r:id="rId20" display="http://www.knihovna-kyjov.cz"/>
    <hyperlink ref="D3" r:id="rId21" display="http://www.knihovna-litvinov.cz"/>
    <hyperlink ref="D34" r:id="rId22" display="http://knihovna.otrokovice.cz/"/>
    <hyperlink ref="D19" r:id="rId23" display="http://www.rokycany.cz/knihovna.asp?p1=911"/>
    <hyperlink ref="D9" r:id="rId24" display="http://www.knir.cz"/>
    <hyperlink ref="D2" r:id="rId25" display="http://www.knihovna-uo.cz"/>
    <hyperlink ref="D26" r:id="rId26" display="http://knihovnabilina.cz"/>
    <hyperlink ref="D35" r:id="rId27" display="http://korycany.knihovna.cz/"/>
    <hyperlink ref="D5" r:id="rId28" display="http://www.mlp.cz"/>
    <hyperlink ref="D7" r:id="rId29" display="http://www.mekvalmez.cz"/>
    <hyperlink ref="D21" r:id="rId30" display="http://www.knihovnazn.cz/"/>
    <hyperlink ref="D31" r:id="rId31" display="http://www.knihovna.bolatice.cz/"/>
    <hyperlink ref="D8" r:id="rId32" display="http://www.knihovna-radotin.cz"/>
    <hyperlink ref="D32" r:id="rId33" display="http://www.knihovna-veselice.cz/"/>
    <hyperlink ref="D13" r:id="rId34" display="http://www.techlib.cz"/>
    <hyperlink ref="D11" r:id="rId35" display="http://www.svkos.cz"/>
    <hyperlink ref="D36" r:id="rId36" display="http://knihovna-cerekvice.webnode.cz/"/>
    <hyperlink ref="D38" r:id="rId37" display="http://knezmost.knihovna.cz/"/>
    <hyperlink ref="D37" r:id="rId38" display="http://www.jiriceknihovna.cz/"/>
    <hyperlink ref="D40" r:id="rId39" display="http://www.rkka.cz"/>
    <hyperlink ref="D41" r:id="rId40" display="http://knihovna.oupetrovice.cz/"/>
    <hyperlink ref="D14" r:id="rId41" display="http://www.skks.cz"/>
  </hyperlinks>
  <printOptions/>
  <pageMargins left="0.75" right="0.75" top="1" bottom="1" header="0.4921259845" footer="0.4921259845"/>
  <pageSetup horizontalDpi="1200" verticalDpi="1200" orientation="portrait" paperSize="9" r:id="rId4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SVKUL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</dc:creator>
  <cp:keywords/>
  <dc:description/>
  <cp:lastModifiedBy>Ing. Aleš Brožek</cp:lastModifiedBy>
  <dcterms:created xsi:type="dcterms:W3CDTF">2007-02-16T09:00:52Z</dcterms:created>
  <dcterms:modified xsi:type="dcterms:W3CDTF">2014-04-03T07:02:56Z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